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育成小中学生大会\2月三重白山GC\R80211三重白山大会\"/>
    </mc:Choice>
  </mc:AlternateContent>
  <xr:revisionPtr revIDLastSave="0" documentId="13_ncr:1_{BC331511-10D3-4DEC-B01A-E7BDE3F8CCD9}" xr6:coauthVersionLast="47" xr6:coauthVersionMax="47" xr10:uidLastSave="{00000000-0000-0000-0000-000000000000}"/>
  <bookViews>
    <workbookView xWindow="-120" yWindow="-120" windowWidth="29040" windowHeight="15720" xr2:uid="{00000000-000D-0000-FFFF-FFFF00000000}"/>
  </bookViews>
  <sheets>
    <sheet name="利用証明書" sheetId="2" r:id="rId1"/>
    <sheet name="申請書（指定ラウンド）" sheetId="1" r:id="rId2"/>
    <sheet name="申請書（大会）" sheetId="6" r:id="rId3"/>
  </sheets>
  <definedNames>
    <definedName name="_xlnm.Print_Area" localSheetId="1">'申請書（指定ラウンド）'!$A$1:$R$24</definedName>
    <definedName name="_xlnm.Print_Area" localSheetId="2">'申請書（大会）'!$A$1:$R$25</definedName>
  </definedNames>
  <calcPr calcId="191029"/>
</workbook>
</file>

<file path=xl/calcChain.xml><?xml version="1.0" encoding="utf-8"?>
<calcChain xmlns="http://schemas.openxmlformats.org/spreadsheetml/2006/main">
  <c r="E8" i="1" l="1"/>
  <c r="E7" i="1"/>
  <c r="E6" i="1"/>
  <c r="E9" i="6"/>
  <c r="E8" i="6"/>
  <c r="E7" i="6"/>
  <c r="E6" i="6"/>
  <c r="F17" i="6" l="1"/>
  <c r="E17" i="6"/>
  <c r="F16" i="6"/>
  <c r="E16" i="6"/>
  <c r="E15" i="6"/>
  <c r="E14" i="6"/>
  <c r="E13" i="6"/>
  <c r="E12" i="6"/>
  <c r="E11" i="6"/>
  <c r="E10" i="6"/>
  <c r="E16" i="1"/>
  <c r="E15" i="1"/>
  <c r="E14" i="1"/>
  <c r="E13" i="1"/>
  <c r="E12" i="1"/>
  <c r="E11" i="1"/>
  <c r="E10" i="1"/>
  <c r="E9" i="1"/>
  <c r="C1" i="6"/>
  <c r="F28" i="2" l="1"/>
  <c r="C1" i="1"/>
  <c r="F10" i="6" l="1"/>
  <c r="F11" i="6" l="1"/>
  <c r="F12" i="6" l="1"/>
  <c r="F13" i="6" l="1"/>
  <c r="F14" i="6" l="1"/>
  <c r="F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200-000001000000}">
      <text>
        <r>
          <rPr>
            <b/>
            <sz val="14"/>
            <color indexed="81"/>
            <rFont val="ＭＳ Ｐゴシック"/>
            <family val="3"/>
            <charset val="128"/>
          </rPr>
          <t>①在校生
②教員</t>
        </r>
      </text>
    </comment>
    <comment ref="F6" authorId="0" shapeId="0" xr:uid="{00000000-0006-0000-0200-000002000000}">
      <text>
        <r>
          <rPr>
            <b/>
            <sz val="9"/>
            <color indexed="81"/>
            <rFont val="ＭＳ Ｐゴシック"/>
            <family val="3"/>
            <charset val="128"/>
          </rPr>
          <t>①在校生
②教　員</t>
        </r>
      </text>
    </comment>
    <comment ref="F7" authorId="0" shapeId="0" xr:uid="{00000000-0006-0000-0200-000004000000}">
      <text>
        <r>
          <rPr>
            <b/>
            <sz val="9"/>
            <color indexed="81"/>
            <rFont val="ＭＳ Ｐゴシック"/>
            <family val="3"/>
            <charset val="128"/>
          </rPr>
          <t>①在校生
②教　員</t>
        </r>
      </text>
    </comment>
    <comment ref="F8" authorId="0" shapeId="0" xr:uid="{00000000-0006-0000-0200-000005000000}">
      <text>
        <r>
          <rPr>
            <b/>
            <sz val="9"/>
            <color indexed="81"/>
            <rFont val="ＭＳ Ｐゴシック"/>
            <family val="3"/>
            <charset val="128"/>
          </rPr>
          <t>①在校生
②教　員</t>
        </r>
      </text>
    </comment>
    <comment ref="F9" authorId="0" shapeId="0" xr:uid="{00000000-0006-0000-0200-000006000000}">
      <text>
        <r>
          <rPr>
            <b/>
            <sz val="9"/>
            <color indexed="81"/>
            <rFont val="ＭＳ Ｐゴシック"/>
            <family val="3"/>
            <charset val="128"/>
          </rPr>
          <t>①在校生
②教　員</t>
        </r>
      </text>
    </comment>
    <comment ref="F10" authorId="0" shapeId="0" xr:uid="{00000000-0006-0000-0200-000007000000}">
      <text>
        <r>
          <rPr>
            <b/>
            <sz val="9"/>
            <color indexed="81"/>
            <rFont val="ＭＳ Ｐゴシック"/>
            <family val="3"/>
            <charset val="128"/>
          </rPr>
          <t>①在校生
②教　員</t>
        </r>
      </text>
    </comment>
    <comment ref="F11" authorId="0" shapeId="0" xr:uid="{00000000-0006-0000-0200-000008000000}">
      <text>
        <r>
          <rPr>
            <b/>
            <sz val="9"/>
            <color indexed="81"/>
            <rFont val="ＭＳ Ｐゴシック"/>
            <family val="3"/>
            <charset val="128"/>
          </rPr>
          <t>①在校生
②教　員</t>
        </r>
      </text>
    </comment>
    <comment ref="F12" authorId="0" shapeId="0" xr:uid="{00000000-0006-0000-0200-000009000000}">
      <text>
        <r>
          <rPr>
            <b/>
            <sz val="9"/>
            <color indexed="81"/>
            <rFont val="ＭＳ Ｐゴシック"/>
            <family val="3"/>
            <charset val="128"/>
          </rPr>
          <t>①在校生
②教　員</t>
        </r>
      </text>
    </comment>
    <comment ref="F13" authorId="0" shapeId="0" xr:uid="{00000000-0006-0000-0200-00000A000000}">
      <text>
        <r>
          <rPr>
            <b/>
            <sz val="9"/>
            <color indexed="81"/>
            <rFont val="ＭＳ Ｐゴシック"/>
            <family val="3"/>
            <charset val="128"/>
          </rPr>
          <t>①在校生
②教　員</t>
        </r>
      </text>
    </comment>
    <comment ref="F14" authorId="0" shapeId="0" xr:uid="{00000000-0006-0000-0200-00000B000000}">
      <text>
        <r>
          <rPr>
            <b/>
            <sz val="9"/>
            <color indexed="81"/>
            <rFont val="ＭＳ Ｐゴシック"/>
            <family val="3"/>
            <charset val="128"/>
          </rPr>
          <t>①在校生
②教　員</t>
        </r>
      </text>
    </comment>
    <comment ref="F15" authorId="0" shapeId="0" xr:uid="{00000000-0006-0000-0200-00000C000000}">
      <text>
        <r>
          <rPr>
            <b/>
            <sz val="9"/>
            <color indexed="81"/>
            <rFont val="ＭＳ Ｐゴシック"/>
            <family val="3"/>
            <charset val="128"/>
          </rPr>
          <t>①在校生
②教　員</t>
        </r>
      </text>
    </comment>
    <comment ref="F16" authorId="0" shapeId="0" xr:uid="{00000000-0006-0000-0200-00000D000000}">
      <text>
        <r>
          <rPr>
            <b/>
            <sz val="9"/>
            <color indexed="81"/>
            <rFont val="ＭＳ Ｐゴシック"/>
            <family val="3"/>
            <charset val="128"/>
          </rPr>
          <t>①在校生
②教　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300-000001000000}">
      <text>
        <r>
          <rPr>
            <b/>
            <sz val="14"/>
            <color indexed="81"/>
            <rFont val="ＭＳ Ｐゴシック"/>
            <family val="3"/>
            <charset val="128"/>
          </rPr>
          <t>①在校生
②教員</t>
        </r>
      </text>
    </comment>
    <comment ref="F6" authorId="0" shapeId="0" xr:uid="{00000000-0006-0000-0300-000002000000}">
      <text>
        <r>
          <rPr>
            <b/>
            <sz val="9"/>
            <color indexed="81"/>
            <rFont val="ＭＳ Ｐゴシック"/>
            <family val="3"/>
            <charset val="128"/>
          </rPr>
          <t>①在校生
②教　員</t>
        </r>
      </text>
    </comment>
    <comment ref="F7" authorId="0" shapeId="0" xr:uid="{00000000-0006-0000-0300-000003000000}">
      <text>
        <r>
          <rPr>
            <b/>
            <sz val="9"/>
            <color indexed="81"/>
            <rFont val="ＭＳ Ｐゴシック"/>
            <family val="3"/>
            <charset val="128"/>
          </rPr>
          <t>①在校生
②教　員</t>
        </r>
      </text>
    </comment>
    <comment ref="F8" authorId="0" shapeId="0" xr:uid="{00000000-0006-0000-0300-000004000000}">
      <text>
        <r>
          <rPr>
            <b/>
            <sz val="9"/>
            <color indexed="81"/>
            <rFont val="ＭＳ Ｐゴシック"/>
            <family val="3"/>
            <charset val="128"/>
          </rPr>
          <t>①在校生
②教　員</t>
        </r>
      </text>
    </comment>
    <comment ref="F9" authorId="0" shapeId="0" xr:uid="{00000000-0006-0000-0300-000005000000}">
      <text>
        <r>
          <rPr>
            <b/>
            <sz val="9"/>
            <color indexed="81"/>
            <rFont val="ＭＳ Ｐゴシック"/>
            <family val="3"/>
            <charset val="128"/>
          </rPr>
          <t>①在校生
②教　員</t>
        </r>
      </text>
    </comment>
    <comment ref="F10" authorId="0" shapeId="0" xr:uid="{00000000-0006-0000-0300-000006000000}">
      <text>
        <r>
          <rPr>
            <b/>
            <sz val="9"/>
            <color indexed="81"/>
            <rFont val="ＭＳ Ｐゴシック"/>
            <family val="3"/>
            <charset val="128"/>
          </rPr>
          <t>①在校生
②教　員</t>
        </r>
      </text>
    </comment>
    <comment ref="F11" authorId="0" shapeId="0" xr:uid="{00000000-0006-0000-0300-000007000000}">
      <text>
        <r>
          <rPr>
            <b/>
            <sz val="9"/>
            <color indexed="81"/>
            <rFont val="ＭＳ Ｐゴシック"/>
            <family val="3"/>
            <charset val="128"/>
          </rPr>
          <t>①在校生
②教　員</t>
        </r>
      </text>
    </comment>
    <comment ref="F12" authorId="0" shapeId="0" xr:uid="{00000000-0006-0000-0300-000008000000}">
      <text>
        <r>
          <rPr>
            <b/>
            <sz val="9"/>
            <color indexed="81"/>
            <rFont val="ＭＳ Ｐゴシック"/>
            <family val="3"/>
            <charset val="128"/>
          </rPr>
          <t>①在校生
②教　員</t>
        </r>
      </text>
    </comment>
    <comment ref="F13" authorId="0" shapeId="0" xr:uid="{00000000-0006-0000-0300-000009000000}">
      <text>
        <r>
          <rPr>
            <b/>
            <sz val="9"/>
            <color indexed="81"/>
            <rFont val="ＭＳ Ｐゴシック"/>
            <family val="3"/>
            <charset val="128"/>
          </rPr>
          <t>①在校生
②教　員</t>
        </r>
      </text>
    </comment>
    <comment ref="F14" authorId="0" shapeId="0" xr:uid="{00000000-0006-0000-0300-00000A000000}">
      <text>
        <r>
          <rPr>
            <b/>
            <sz val="9"/>
            <color indexed="81"/>
            <rFont val="ＭＳ Ｐゴシック"/>
            <family val="3"/>
            <charset val="128"/>
          </rPr>
          <t>①在校生
②教　員</t>
        </r>
      </text>
    </comment>
    <comment ref="F15" authorId="0" shapeId="0" xr:uid="{00000000-0006-0000-0300-00000B000000}">
      <text>
        <r>
          <rPr>
            <b/>
            <sz val="9"/>
            <color indexed="81"/>
            <rFont val="ＭＳ Ｐゴシック"/>
            <family val="3"/>
            <charset val="128"/>
          </rPr>
          <t>①在校生
②教　員</t>
        </r>
      </text>
    </comment>
    <comment ref="F16" authorId="0" shapeId="0" xr:uid="{00000000-0006-0000-0300-00000C000000}">
      <text>
        <r>
          <rPr>
            <b/>
            <sz val="9"/>
            <color indexed="81"/>
            <rFont val="ＭＳ Ｐゴシック"/>
            <family val="3"/>
            <charset val="128"/>
          </rPr>
          <t>①在校生
②教　員</t>
        </r>
      </text>
    </comment>
    <comment ref="F17" authorId="0" shapeId="0" xr:uid="{00000000-0006-0000-0300-00000D000000}">
      <text>
        <r>
          <rPr>
            <b/>
            <sz val="9"/>
            <color indexed="81"/>
            <rFont val="ＭＳ Ｐゴシック"/>
            <family val="3"/>
            <charset val="128"/>
          </rPr>
          <t>①在校生
②教　員</t>
        </r>
      </text>
    </comment>
  </commentList>
</comments>
</file>

<file path=xl/sharedStrings.xml><?xml version="1.0" encoding="utf-8"?>
<sst xmlns="http://schemas.openxmlformats.org/spreadsheetml/2006/main" count="83" uniqueCount="59">
  <si>
    <t>生年月日・年齢</t>
    <rPh sb="0" eb="2">
      <t>セイネン</t>
    </rPh>
    <rPh sb="2" eb="4">
      <t>ガッピ</t>
    </rPh>
    <rPh sb="5" eb="7">
      <t>ネンレイ</t>
    </rPh>
    <phoneticPr fontId="1"/>
  </si>
  <si>
    <t>電話番号</t>
    <rPh sb="0" eb="2">
      <t>デンワ</t>
    </rPh>
    <rPh sb="2" eb="4">
      <t>バンゴウ</t>
    </rPh>
    <phoneticPr fontId="1"/>
  </si>
  <si>
    <t>証明書の種類および番号</t>
    <rPh sb="0" eb="2">
      <t>ショウメイ</t>
    </rPh>
    <rPh sb="2" eb="3">
      <t>ショ</t>
    </rPh>
    <rPh sb="4" eb="6">
      <t>シュルイ</t>
    </rPh>
    <rPh sb="9" eb="11">
      <t>バンゴウ</t>
    </rPh>
    <phoneticPr fontId="1"/>
  </si>
  <si>
    <t>氏　　　名</t>
    <rPh sb="0" eb="1">
      <t>シ</t>
    </rPh>
    <rPh sb="4" eb="5">
      <t>メイ</t>
    </rPh>
    <phoneticPr fontId="1"/>
  </si>
  <si>
    <t>種　　類</t>
    <rPh sb="0" eb="1">
      <t>タネ</t>
    </rPh>
    <rPh sb="3" eb="4">
      <t>タグイ</t>
    </rPh>
    <phoneticPr fontId="1"/>
  </si>
  <si>
    <t>番　　号</t>
    <rPh sb="0" eb="1">
      <t>バン</t>
    </rPh>
    <rPh sb="3" eb="4">
      <t>ゴウ</t>
    </rPh>
    <phoneticPr fontId="1"/>
  </si>
  <si>
    <t>住　　　　　　所</t>
    <rPh sb="0" eb="1">
      <t>ジュウ</t>
    </rPh>
    <rPh sb="7" eb="8">
      <t>ショ</t>
    </rPh>
    <phoneticPr fontId="1"/>
  </si>
  <si>
    <t>注意　：　1</t>
    <rPh sb="0" eb="2">
      <t>チュウイ</t>
    </rPh>
    <phoneticPr fontId="1"/>
  </si>
  <si>
    <t>　｢年齢｣欄には、利用日現在の年齢を記載してください。</t>
    <rPh sb="2" eb="4">
      <t>ネンレイ</t>
    </rPh>
    <rPh sb="5" eb="6">
      <t>ラン</t>
    </rPh>
    <rPh sb="9" eb="12">
      <t>リヨウビ</t>
    </rPh>
    <rPh sb="12" eb="14">
      <t>ゲンザイ</t>
    </rPh>
    <rPh sb="15" eb="17">
      <t>ネンレイ</t>
    </rPh>
    <rPh sb="18" eb="20">
      <t>キサイ</t>
    </rPh>
    <phoneticPr fontId="1"/>
  </si>
  <si>
    <t>種別</t>
    <rPh sb="0" eb="2">
      <t>シュベツ</t>
    </rPh>
    <phoneticPr fontId="1"/>
  </si>
  <si>
    <t>　｢種別｣欄には、①（在校生）、②（教員）を記載してください。</t>
    <rPh sb="2" eb="4">
      <t>シュベツ</t>
    </rPh>
    <rPh sb="5" eb="6">
      <t>ラン</t>
    </rPh>
    <rPh sb="11" eb="12">
      <t>ザイ</t>
    </rPh>
    <rPh sb="12" eb="13">
      <t>コウ</t>
    </rPh>
    <rPh sb="13" eb="14">
      <t>セイ</t>
    </rPh>
    <rPh sb="18" eb="20">
      <t>キョウイン</t>
    </rPh>
    <rPh sb="22" eb="24">
      <t>キサイ</t>
    </rPh>
    <phoneticPr fontId="1"/>
  </si>
  <si>
    <t>　教員以外の監督やコーチは非課税ではありませんので記載しないでください。</t>
    <rPh sb="1" eb="3">
      <t>キョウイン</t>
    </rPh>
    <rPh sb="3" eb="5">
      <t>イガイ</t>
    </rPh>
    <rPh sb="6" eb="8">
      <t>カントク</t>
    </rPh>
    <rPh sb="13" eb="16">
      <t>ヒカゼイ</t>
    </rPh>
    <rPh sb="25" eb="27">
      <t>キサイ</t>
    </rPh>
    <phoneticPr fontId="1"/>
  </si>
  <si>
    <t>申請内容に偽りのないことを誓約します。</t>
    <rPh sb="0" eb="2">
      <t>シンセイ</t>
    </rPh>
    <rPh sb="2" eb="4">
      <t>ナイヨウ</t>
    </rPh>
    <rPh sb="5" eb="6">
      <t>イツワ</t>
    </rPh>
    <rPh sb="13" eb="15">
      <t>セイヤク</t>
    </rPh>
    <phoneticPr fontId="1"/>
  </si>
  <si>
    <t>引率者署名（自署）</t>
    <rPh sb="0" eb="3">
      <t>インソツシャ</t>
    </rPh>
    <rPh sb="3" eb="5">
      <t>ショメイ</t>
    </rPh>
    <rPh sb="6" eb="8">
      <t>ジショ</t>
    </rPh>
    <phoneticPr fontId="1"/>
  </si>
  <si>
    <t>学校名</t>
    <rPh sb="0" eb="2">
      <t>ガッコウ</t>
    </rPh>
    <rPh sb="2" eb="3">
      <t>メイ</t>
    </rPh>
    <phoneticPr fontId="1"/>
  </si>
  <si>
    <t>学部</t>
    <rPh sb="0" eb="2">
      <t>ガクブ</t>
    </rPh>
    <phoneticPr fontId="1"/>
  </si>
  <si>
    <t>（学科）</t>
    <rPh sb="1" eb="3">
      <t>ガッカ</t>
    </rPh>
    <phoneticPr fontId="1"/>
  </si>
  <si>
    <t>学年</t>
    <rPh sb="0" eb="2">
      <t>ガクネン</t>
    </rPh>
    <phoneticPr fontId="1"/>
  </si>
  <si>
    <t>　健康保険証にあっては、当該証明書の具体的な名称など証明書の種類が特定できるように記載してください。</t>
    <phoneticPr fontId="1"/>
  </si>
  <si>
    <t>　｢証明書の種類および番号｣欄には、証明の種類が学生証にあっては学生番号、</t>
    <rPh sb="2" eb="5">
      <t>ショウメイショ</t>
    </rPh>
    <rPh sb="6" eb="8">
      <t>シュルイ</t>
    </rPh>
    <rPh sb="11" eb="13">
      <t>バンゴウ</t>
    </rPh>
    <rPh sb="14" eb="15">
      <t>ラン</t>
    </rPh>
    <rPh sb="18" eb="20">
      <t>ショウメイ</t>
    </rPh>
    <rPh sb="21" eb="23">
      <t>シュルイ</t>
    </rPh>
    <rPh sb="24" eb="26">
      <t>ガクセイ</t>
    </rPh>
    <rPh sb="26" eb="27">
      <t>ショウ</t>
    </rPh>
    <rPh sb="32" eb="34">
      <t>ガクセイ</t>
    </rPh>
    <rPh sb="34" eb="36">
      <t>バンゴウ</t>
    </rPh>
    <phoneticPr fontId="1"/>
  </si>
  <si>
    <t>証明書は、利用の日までにゴルフ場あてに提出すること。</t>
    <rPh sb="0" eb="2">
      <t>ショウメイ</t>
    </rPh>
    <rPh sb="2" eb="3">
      <t>ショ</t>
    </rPh>
    <rPh sb="5" eb="7">
      <t>リヨウ</t>
    </rPh>
    <rPh sb="8" eb="9">
      <t>ニチ</t>
    </rPh>
    <rPh sb="15" eb="16">
      <t>ジョウ</t>
    </rPh>
    <rPh sb="19" eb="21">
      <t>テイシュツ</t>
    </rPh>
    <phoneticPr fontId="1"/>
  </si>
  <si>
    <t>｢利用の目的｣欄は、数字を○でかこむこと。</t>
    <rPh sb="1" eb="3">
      <t>リヨウ</t>
    </rPh>
    <rPh sb="4" eb="6">
      <t>モクテキ</t>
    </rPh>
    <rPh sb="7" eb="8">
      <t>ラン</t>
    </rPh>
    <rPh sb="10" eb="12">
      <t>スウジ</t>
    </rPh>
    <phoneticPr fontId="1"/>
  </si>
  <si>
    <t>学校名、氏名及び学部（学科）学年を記載した利用者一覧表を添付すること。</t>
    <rPh sb="0" eb="2">
      <t>ガッコウ</t>
    </rPh>
    <rPh sb="2" eb="3">
      <t>メイ</t>
    </rPh>
    <rPh sb="4" eb="6">
      <t>シメイ</t>
    </rPh>
    <rPh sb="6" eb="7">
      <t>オヨ</t>
    </rPh>
    <rPh sb="8" eb="10">
      <t>ガクブ</t>
    </rPh>
    <rPh sb="11" eb="13">
      <t>ガッカ</t>
    </rPh>
    <rPh sb="14" eb="16">
      <t>ガクネン</t>
    </rPh>
    <rPh sb="17" eb="19">
      <t>キサイ</t>
    </rPh>
    <rPh sb="21" eb="24">
      <t>リヨウシャ</t>
    </rPh>
    <rPh sb="24" eb="26">
      <t>イチラン</t>
    </rPh>
    <rPh sb="26" eb="27">
      <t>ヒョウ</t>
    </rPh>
    <rPh sb="28" eb="30">
      <t>テンプ</t>
    </rPh>
    <phoneticPr fontId="1"/>
  </si>
  <si>
    <t>備　考</t>
    <rPh sb="0" eb="1">
      <t>ソナエ</t>
    </rPh>
    <rPh sb="2" eb="3">
      <t>コウ</t>
    </rPh>
    <phoneticPr fontId="1"/>
  </si>
  <si>
    <t>㊞</t>
    <phoneticPr fontId="1"/>
  </si>
  <si>
    <t>代表者氏名</t>
    <rPh sb="0" eb="3">
      <t>ダイヒョウシャ</t>
    </rPh>
    <rPh sb="3" eb="5">
      <t>シメイ</t>
    </rPh>
    <phoneticPr fontId="1"/>
  </si>
  <si>
    <t>住所</t>
    <rPh sb="0" eb="2">
      <t>ジュウショ</t>
    </rPh>
    <phoneticPr fontId="1"/>
  </si>
  <si>
    <t>様</t>
    <rPh sb="0" eb="1">
      <t>サマ</t>
    </rPh>
    <phoneticPr fontId="1"/>
  </si>
  <si>
    <t>特別徴収義務者</t>
    <rPh sb="0" eb="2">
      <t>トクベツ</t>
    </rPh>
    <rPh sb="2" eb="4">
      <t>チョウシュウ</t>
    </rPh>
    <rPh sb="4" eb="7">
      <t>ギムシャ</t>
    </rPh>
    <phoneticPr fontId="1"/>
  </si>
  <si>
    <t>上記のとおり証明します。</t>
    <rPh sb="0" eb="2">
      <t>ジョウキ</t>
    </rPh>
    <rPh sb="6" eb="8">
      <t>ショウメイ</t>
    </rPh>
    <phoneticPr fontId="1"/>
  </si>
  <si>
    <t>名称</t>
    <rPh sb="0" eb="2">
      <t>メイショウ</t>
    </rPh>
    <phoneticPr fontId="1"/>
  </si>
  <si>
    <t>所在地</t>
    <rPh sb="0" eb="3">
      <t>ショザイチ</t>
    </rPh>
    <phoneticPr fontId="1"/>
  </si>
  <si>
    <t>ゴルフ場</t>
    <rPh sb="3" eb="4">
      <t>ジョウ</t>
    </rPh>
    <phoneticPr fontId="1"/>
  </si>
  <si>
    <t>利用する</t>
    <rPh sb="0" eb="2">
      <t>リヨウ</t>
    </rPh>
    <phoneticPr fontId="1"/>
  </si>
  <si>
    <t>日間</t>
    <rPh sb="0" eb="2">
      <t>ニチカン</t>
    </rPh>
    <phoneticPr fontId="1"/>
  </si>
  <si>
    <t>期間</t>
    <rPh sb="0" eb="2">
      <t>キカン</t>
    </rPh>
    <phoneticPr fontId="1"/>
  </si>
  <si>
    <t>使用する</t>
    <rPh sb="0" eb="2">
      <t>シヨウ</t>
    </rPh>
    <phoneticPr fontId="1"/>
  </si>
  <si>
    <t>　　3.　その他（　　 　　　   　　　    　　　  　　　　　　　　　　　　　　　　　　　　　　　　　　　）</t>
    <rPh sb="7" eb="8">
      <t>タ</t>
    </rPh>
    <phoneticPr fontId="1"/>
  </si>
  <si>
    <t>　　2.　学校の公認の課外活動</t>
    <rPh sb="5" eb="7">
      <t>ガッコウ</t>
    </rPh>
    <rPh sb="8" eb="10">
      <t>コウニン</t>
    </rPh>
    <rPh sb="11" eb="13">
      <t>カガイ</t>
    </rPh>
    <rPh sb="13" eb="15">
      <t>カツドウ</t>
    </rPh>
    <phoneticPr fontId="1"/>
  </si>
  <si>
    <t>　　1.　学校における保健体育科目の実技</t>
    <rPh sb="5" eb="7">
      <t>ガッコウ</t>
    </rPh>
    <rPh sb="11" eb="13">
      <t>ホケン</t>
    </rPh>
    <rPh sb="13" eb="15">
      <t>タイイク</t>
    </rPh>
    <rPh sb="15" eb="17">
      <t>カモク</t>
    </rPh>
    <rPh sb="18" eb="20">
      <t>ジツギ</t>
    </rPh>
    <phoneticPr fontId="1"/>
  </si>
  <si>
    <t>目的</t>
    <rPh sb="0" eb="2">
      <t>モクテキ</t>
    </rPh>
    <phoneticPr fontId="1"/>
  </si>
  <si>
    <t>利用の</t>
    <rPh sb="0" eb="2">
      <t>リヨウ</t>
    </rPh>
    <phoneticPr fontId="1"/>
  </si>
  <si>
    <t>利用人員</t>
    <rPh sb="0" eb="2">
      <t>リヨウ</t>
    </rPh>
    <rPh sb="2" eb="4">
      <t>ジンイン</t>
    </rPh>
    <phoneticPr fontId="1"/>
  </si>
  <si>
    <t>責任者名</t>
    <rPh sb="0" eb="3">
      <t>セキニンシャ</t>
    </rPh>
    <rPh sb="3" eb="4">
      <t>メイ</t>
    </rPh>
    <phoneticPr fontId="1"/>
  </si>
  <si>
    <t>利　用　者　　</t>
    <rPh sb="0" eb="1">
      <t>リ</t>
    </rPh>
    <rPh sb="2" eb="3">
      <t>ヨウ</t>
    </rPh>
    <rPh sb="4" eb="5">
      <t>シャ</t>
    </rPh>
    <phoneticPr fontId="1"/>
  </si>
  <si>
    <t>学生等のゴルフ場の利用に関する証明書</t>
    <rPh sb="0" eb="2">
      <t>ガクセイ</t>
    </rPh>
    <rPh sb="2" eb="3">
      <t>トウ</t>
    </rPh>
    <rPh sb="7" eb="8">
      <t>ジョウ</t>
    </rPh>
    <rPh sb="9" eb="11">
      <t>リヨウ</t>
    </rPh>
    <rPh sb="12" eb="13">
      <t>カン</t>
    </rPh>
    <rPh sb="15" eb="17">
      <t>ショウメイ</t>
    </rPh>
    <rPh sb="17" eb="18">
      <t>ショ</t>
    </rPh>
    <phoneticPr fontId="1"/>
  </si>
  <si>
    <t>人</t>
    <rPh sb="0" eb="1">
      <t>ニン</t>
    </rPh>
    <phoneticPr fontId="1"/>
  </si>
  <si>
    <t>利用日</t>
    <rPh sb="0" eb="3">
      <t>リヨウビ</t>
    </rPh>
    <phoneticPr fontId="1"/>
  </si>
  <si>
    <t>ゴルフ場利用税非課税申請書（利用者一覧表）</t>
    <rPh sb="3" eb="4">
      <t>ジョウ</t>
    </rPh>
    <rPh sb="4" eb="6">
      <t>リヨウ</t>
    </rPh>
    <rPh sb="6" eb="7">
      <t>ゼイ</t>
    </rPh>
    <rPh sb="7" eb="10">
      <t>ヒカゼイ</t>
    </rPh>
    <rPh sb="10" eb="12">
      <t>シンセイ</t>
    </rPh>
    <rPh sb="12" eb="13">
      <t>ショ</t>
    </rPh>
    <phoneticPr fontId="1"/>
  </si>
  <si>
    <t>から</t>
    <phoneticPr fontId="1"/>
  </si>
  <si>
    <t>まで</t>
    <phoneticPr fontId="1"/>
  </si>
  <si>
    <t>日</t>
    <rPh sb="0" eb="1">
      <t>ニチ</t>
    </rPh>
    <phoneticPr fontId="1"/>
  </si>
  <si>
    <t xml:space="preserve">                                                   高等学校</t>
    <rPh sb="51" eb="55">
      <t>コウトウガッコウ</t>
    </rPh>
    <phoneticPr fontId="1"/>
  </si>
  <si>
    <t>伊勢中川カントリークラブ</t>
    <rPh sb="0" eb="4">
      <t>イセナカガワ</t>
    </rPh>
    <phoneticPr fontId="1"/>
  </si>
  <si>
    <t>〒515-2603　三重県津市白山町川口4907</t>
    <rPh sb="10" eb="15">
      <t>ミエケンツシ</t>
    </rPh>
    <rPh sb="15" eb="18">
      <t>ハクサンチョウ</t>
    </rPh>
    <rPh sb="18" eb="20">
      <t>カワグチ</t>
    </rPh>
    <phoneticPr fontId="1"/>
  </si>
  <si>
    <t>三重白山ゴルフコース</t>
    <rPh sb="0" eb="4">
      <t>ミエハクサン</t>
    </rPh>
    <phoneticPr fontId="1"/>
  </si>
  <si>
    <t>2025年　　　　月</t>
    <rPh sb="4" eb="5">
      <t>ネン</t>
    </rPh>
    <rPh sb="9" eb="10">
      <t>ガツ</t>
    </rPh>
    <phoneticPr fontId="1"/>
  </si>
  <si>
    <t>2026年　　２月　１１日</t>
    <rPh sb="4" eb="5">
      <t>ネン</t>
    </rPh>
    <rPh sb="8" eb="9">
      <t>ガツ</t>
    </rPh>
    <rPh sb="12" eb="13">
      <t>ニチ</t>
    </rPh>
    <phoneticPr fontId="1"/>
  </si>
  <si>
    <t>2026年　　２月　１０日</t>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</si>
</sst>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 ##&quot;歳&quot;\)"/>
    <numFmt numFmtId="178" formatCode="#"/>
    <numFmt numFmtId="179" formatCode="##############"/>
    <numFmt numFmtId="180" formatCode="yyyy&quot;年&quot;m&quot;月&quot;;@"/>
    <numFmt numFmtId="181" formatCode="###"/>
  </numFmts>
  <fonts count="1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u/>
      <sz val="14"/>
      <name val="ＭＳ Ｐ明朝"/>
      <family val="1"/>
      <charset val="128"/>
    </font>
    <font>
      <sz val="16"/>
      <name val="ＭＳ Ｐ明朝"/>
      <family val="1"/>
      <charset val="128"/>
    </font>
    <font>
      <b/>
      <sz val="9"/>
      <color indexed="81"/>
      <name val="ＭＳ Ｐゴシック"/>
      <family val="3"/>
      <charset val="128"/>
    </font>
    <font>
      <b/>
      <sz val="14"/>
      <color indexed="81"/>
      <name val="ＭＳ Ｐゴシック"/>
      <family val="3"/>
      <charset val="128"/>
    </font>
    <font>
      <b/>
      <sz val="16"/>
      <name val="ＭＳ Ｐ明朝"/>
      <family val="1"/>
      <charset val="128"/>
    </font>
    <font>
      <sz val="18"/>
      <name val="ＭＳ Ｐ明朝"/>
      <family val="1"/>
      <charset val="128"/>
    </font>
    <font>
      <sz val="20"/>
      <name val="ＭＳ Ｐ明朝"/>
      <family val="1"/>
      <charset val="128"/>
    </font>
    <font>
      <sz val="14"/>
      <name val="ＭＳ Ｐゴシック"/>
      <family val="3"/>
      <charset val="128"/>
    </font>
    <font>
      <b/>
      <sz val="14"/>
      <name val="ＭＳ Ｐ明朝"/>
      <family val="1"/>
      <charset val="128"/>
    </font>
    <font>
      <b/>
      <sz val="14"/>
      <color rgb="FFFF0000"/>
      <name val="ＭＳ Ｐ明朝"/>
      <family val="1"/>
      <charset val="128"/>
    </font>
    <font>
      <sz val="6"/>
      <color rgb="FF666666"/>
      <name val="游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pplyAlignment="1">
      <alignment horizontal="right" vertical="center"/>
    </xf>
    <xf numFmtId="0" fontId="4"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5" fillId="0" borderId="0" xfId="0" applyFont="1">
      <alignment vertical="center"/>
    </xf>
    <xf numFmtId="0" fontId="3" fillId="0" borderId="0" xfId="0" applyFont="1">
      <alignment vertical="center"/>
    </xf>
    <xf numFmtId="0" fontId="6" fillId="0" borderId="0" xfId="0" applyFont="1" applyAlignment="1">
      <alignment horizontal="left"/>
    </xf>
    <xf numFmtId="0" fontId="4" fillId="0" borderId="5" xfId="0" applyFont="1" applyBorder="1" applyAlignment="1">
      <alignment horizontal="center" vertical="center"/>
    </xf>
    <xf numFmtId="0" fontId="2" fillId="0" borderId="6" xfId="0" applyFont="1" applyBorder="1" applyAlignment="1">
      <alignment horizont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distributed"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lignment vertical="center"/>
    </xf>
    <xf numFmtId="0" fontId="2" fillId="0" borderId="12" xfId="0" applyFont="1" applyBorder="1">
      <alignment vertical="center"/>
    </xf>
    <xf numFmtId="0" fontId="4" fillId="0" borderId="15" xfId="0" applyFont="1" applyBorder="1">
      <alignment vertical="center"/>
    </xf>
    <xf numFmtId="0" fontId="4" fillId="0" borderId="17" xfId="0" applyFont="1" applyBorder="1" applyAlignment="1">
      <alignment horizontal="distributed" vertical="center"/>
    </xf>
    <xf numFmtId="0" fontId="6" fillId="0" borderId="7" xfId="0" applyFont="1" applyBorder="1">
      <alignmen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6" fillId="0" borderId="10" xfId="0" applyFont="1" applyBorder="1" applyAlignment="1">
      <alignment horizontal="center" vertical="center"/>
    </xf>
    <xf numFmtId="176" fontId="4" fillId="0" borderId="0" xfId="0" applyNumberFormat="1" applyFont="1">
      <alignment vertical="center"/>
    </xf>
    <xf numFmtId="176" fontId="4" fillId="0" borderId="0" xfId="0" applyNumberFormat="1" applyFont="1" applyAlignment="1">
      <alignment horizontal="right" vertical="center"/>
    </xf>
    <xf numFmtId="181" fontId="4" fillId="0" borderId="5"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2" fillId="0" borderId="3" xfId="0" applyNumberFormat="1" applyFont="1" applyBorder="1" applyAlignment="1">
      <alignment horizontal="center" vertical="center"/>
    </xf>
    <xf numFmtId="0" fontId="15" fillId="0" borderId="0" xfId="0" applyFont="1">
      <alignment vertical="center"/>
    </xf>
    <xf numFmtId="0" fontId="6" fillId="0" borderId="18" xfId="0" applyFont="1" applyBorder="1" applyAlignment="1">
      <alignment horizontal="right" vertical="center" indent="2"/>
    </xf>
    <xf numFmtId="0" fontId="6" fillId="0" borderId="19" xfId="0" applyFont="1" applyBorder="1" applyAlignment="1">
      <alignment horizontal="right" vertical="center" indent="2"/>
    </xf>
    <xf numFmtId="0" fontId="4" fillId="0" borderId="15" xfId="0" applyFont="1" applyBorder="1" applyAlignment="1">
      <alignment horizont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4" fillId="0" borderId="0" xfId="0" applyFont="1" applyAlignment="1">
      <alignment horizontal="distributed"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10" fillId="0" borderId="7" xfId="0" applyFont="1" applyBorder="1" applyAlignment="1">
      <alignment horizontal="left" vertical="center" inden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6" fillId="0" borderId="0" xfId="0" applyFont="1" applyAlignment="1">
      <alignment horizontal="center" vertical="center" shrinkToFit="1"/>
    </xf>
    <xf numFmtId="0" fontId="4" fillId="0" borderId="1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2" xfId="0" applyFont="1" applyBorder="1" applyAlignment="1">
      <alignment horizontal="center" vertical="center" textRotation="255"/>
    </xf>
    <xf numFmtId="178" fontId="4" fillId="0" borderId="0" xfId="0" applyNumberFormat="1" applyFont="1" applyAlignment="1">
      <alignment horizontal="left" vertical="center" indent="2" shrinkToFit="1"/>
    </xf>
    <xf numFmtId="0" fontId="4" fillId="0" borderId="0" xfId="0" applyFont="1" applyAlignment="1">
      <alignment horizontal="left" vertical="center" indent="1" shrinkToFit="1"/>
    </xf>
    <xf numFmtId="0" fontId="4" fillId="0" borderId="12" xfId="0" applyFont="1" applyBorder="1" applyAlignment="1">
      <alignment horizontal="left" vertical="center" indent="1" shrinkToFit="1"/>
    </xf>
    <xf numFmtId="176" fontId="6" fillId="0" borderId="15" xfId="0" applyNumberFormat="1" applyFont="1" applyBorder="1" applyAlignment="1">
      <alignment horizontal="center" vertical="center"/>
    </xf>
    <xf numFmtId="176" fontId="6" fillId="0" borderId="10" xfId="0" applyNumberFormat="1" applyFont="1" applyBorder="1" applyAlignment="1">
      <alignment horizontal="center" vertical="center"/>
    </xf>
    <xf numFmtId="180" fontId="4" fillId="0" borderId="0" xfId="0" applyNumberFormat="1" applyFont="1" applyAlignment="1">
      <alignment horizontal="right"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6" fillId="0" borderId="0" xfId="0" applyFont="1" applyAlignment="1">
      <alignment horizontal="center"/>
    </xf>
    <xf numFmtId="0" fontId="6" fillId="0" borderId="10" xfId="0" applyFont="1" applyBorder="1" applyAlignment="1">
      <alignment horizontal="center"/>
    </xf>
    <xf numFmtId="178" fontId="6" fillId="0" borderId="0" xfId="0" applyNumberFormat="1" applyFont="1" applyAlignment="1">
      <alignment horizontal="center" shrinkToFit="1"/>
    </xf>
    <xf numFmtId="178" fontId="6" fillId="0" borderId="10" xfId="0" applyNumberFormat="1" applyFont="1" applyBorder="1" applyAlignment="1">
      <alignment horizontal="center" shrinkToFit="1"/>
    </xf>
    <xf numFmtId="0" fontId="4" fillId="0" borderId="5"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4" fillId="0" borderId="34"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179" fontId="2" fillId="0" borderId="31"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2" fillId="0" borderId="25" xfId="0" applyFont="1" applyBorder="1" applyAlignment="1">
      <alignment horizontal="center"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9" fontId="2" fillId="0" borderId="33" xfId="0" applyNumberFormat="1" applyFont="1" applyBorder="1" applyAlignment="1">
      <alignment horizontal="center" vertical="center"/>
    </xf>
    <xf numFmtId="179" fontId="2" fillId="0" borderId="5" xfId="0" applyNumberFormat="1" applyFont="1" applyBorder="1" applyAlignment="1">
      <alignment horizontal="center" vertical="center"/>
    </xf>
    <xf numFmtId="176" fontId="2" fillId="0" borderId="40" xfId="0" applyNumberFormat="1" applyFont="1" applyBorder="1" applyAlignment="1">
      <alignment horizontal="right" vertical="center"/>
    </xf>
    <xf numFmtId="176" fontId="2" fillId="0" borderId="38" xfId="0" applyNumberFormat="1"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3" xfId="0" applyFont="1" applyBorder="1" applyAlignment="1">
      <alignment horizontal="center" vertical="center"/>
    </xf>
    <xf numFmtId="179" fontId="2" fillId="0" borderId="32" xfId="0" applyNumberFormat="1" applyFont="1" applyBorder="1" applyAlignment="1">
      <alignment horizontal="center" vertical="center"/>
    </xf>
    <xf numFmtId="179" fontId="2" fillId="0" borderId="3" xfId="0" applyNumberFormat="1" applyFont="1" applyBorder="1" applyAlignment="1">
      <alignment horizontal="center"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4" fillId="0" borderId="35" xfId="0" applyFont="1" applyBorder="1" applyAlignment="1">
      <alignment horizontal="center" vertical="center"/>
    </xf>
    <xf numFmtId="0" fontId="4" fillId="0" borderId="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3" fillId="0" borderId="0" xfId="0" applyFont="1" applyAlignment="1">
      <alignment horizontal="center" vertical="center" shrinkToFit="1"/>
    </xf>
    <xf numFmtId="58" fontId="3" fillId="0" borderId="21"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179" fontId="4" fillId="0" borderId="33" xfId="0" applyNumberFormat="1" applyFont="1" applyBorder="1" applyAlignment="1">
      <alignment horizontal="center" vertical="center"/>
    </xf>
    <xf numFmtId="179" fontId="4" fillId="0" borderId="5" xfId="0" applyNumberFormat="1"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127635</xdr:colOff>
      <xdr:row>6</xdr:row>
      <xdr:rowOff>47625</xdr:rowOff>
    </xdr:from>
    <xdr:to>
      <xdr:col>2</xdr:col>
      <xdr:colOff>392625</xdr:colOff>
      <xdr:row>6</xdr:row>
      <xdr:rowOff>371475</xdr:rowOff>
    </xdr:to>
    <xdr:sp macro="" textlink="">
      <xdr:nvSpPr>
        <xdr:cNvPr id="2" name="円/楕円 1">
          <a:extLst>
            <a:ext uri="{FF2B5EF4-FFF2-40B4-BE49-F238E27FC236}">
              <a16:creationId xmlns:a16="http://schemas.microsoft.com/office/drawing/2014/main" id="{C36E4511-0F44-4C7E-B0FB-CBC862E9B426}"/>
            </a:ext>
          </a:extLst>
        </xdr:cNvPr>
        <xdr:cNvSpPr/>
      </xdr:nvSpPr>
      <xdr:spPr>
        <a:xfrm>
          <a:off x="1514475" y="1076325"/>
          <a:ext cx="295275" cy="123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zoomScale="85" zoomScaleNormal="85" workbookViewId="0">
      <selection activeCell="D10" sqref="D10:F10"/>
    </sheetView>
  </sheetViews>
  <sheetFormatPr defaultColWidth="9" defaultRowHeight="13.5" x14ac:dyDescent="0.15"/>
  <cols>
    <col min="1" max="2" width="4.5" style="1" customWidth="1"/>
    <col min="3" max="3" width="15" style="1" customWidth="1"/>
    <col min="4" max="16384" width="9" style="1"/>
  </cols>
  <sheetData>
    <row r="1" spans="1:10" ht="15" customHeight="1" x14ac:dyDescent="0.15">
      <c r="A1" s="46" t="s">
        <v>45</v>
      </c>
      <c r="B1" s="47"/>
      <c r="C1" s="47"/>
      <c r="D1" s="47"/>
      <c r="E1" s="47"/>
      <c r="F1" s="47"/>
      <c r="G1" s="47"/>
      <c r="H1" s="47"/>
      <c r="I1" s="47"/>
      <c r="J1" s="48"/>
    </row>
    <row r="2" spans="1:10" ht="26.25" customHeight="1" x14ac:dyDescent="0.15">
      <c r="A2" s="49"/>
      <c r="B2" s="50"/>
      <c r="C2" s="50"/>
      <c r="D2" s="50"/>
      <c r="E2" s="50"/>
      <c r="F2" s="50"/>
      <c r="G2" s="50"/>
      <c r="H2" s="50"/>
      <c r="I2" s="50"/>
      <c r="J2" s="51"/>
    </row>
    <row r="3" spans="1:10" ht="45" customHeight="1" x14ac:dyDescent="0.15">
      <c r="A3" s="63" t="s">
        <v>44</v>
      </c>
      <c r="B3" s="65"/>
      <c r="C3" s="32" t="s">
        <v>14</v>
      </c>
      <c r="D3" s="56" t="s">
        <v>52</v>
      </c>
      <c r="E3" s="57"/>
      <c r="F3" s="57"/>
      <c r="G3" s="57"/>
      <c r="H3" s="57"/>
      <c r="I3" s="57"/>
      <c r="J3" s="58"/>
    </row>
    <row r="4" spans="1:10" ht="45" customHeight="1" x14ac:dyDescent="0.15">
      <c r="A4" s="67"/>
      <c r="B4" s="68"/>
      <c r="C4" s="28" t="s">
        <v>43</v>
      </c>
      <c r="D4" s="59"/>
      <c r="E4" s="60"/>
      <c r="F4" s="60"/>
      <c r="G4" s="60"/>
      <c r="H4" s="60"/>
      <c r="I4" s="60"/>
      <c r="J4" s="61"/>
    </row>
    <row r="5" spans="1:10" ht="45" customHeight="1" x14ac:dyDescent="0.15">
      <c r="A5" s="64"/>
      <c r="B5" s="66"/>
      <c r="C5" s="27" t="s">
        <v>42</v>
      </c>
      <c r="D5" s="43"/>
      <c r="E5" s="44"/>
      <c r="F5" s="44"/>
      <c r="G5" s="44"/>
      <c r="H5" s="44"/>
      <c r="I5" s="44"/>
      <c r="J5" s="33" t="s">
        <v>46</v>
      </c>
    </row>
    <row r="6" spans="1:10" ht="30" customHeight="1" x14ac:dyDescent="0.15">
      <c r="A6" s="63" t="s">
        <v>41</v>
      </c>
      <c r="B6" s="65" t="s">
        <v>40</v>
      </c>
      <c r="C6" s="31" t="s">
        <v>39</v>
      </c>
      <c r="D6" s="25"/>
      <c r="E6" s="25"/>
      <c r="F6" s="25"/>
      <c r="G6" s="25"/>
      <c r="H6" s="25"/>
      <c r="I6" s="25"/>
      <c r="J6" s="24"/>
    </row>
    <row r="7" spans="1:10" ht="30" customHeight="1" x14ac:dyDescent="0.15">
      <c r="A7" s="67"/>
      <c r="B7" s="68"/>
      <c r="C7" s="5" t="s">
        <v>38</v>
      </c>
      <c r="J7" s="30"/>
    </row>
    <row r="8" spans="1:10" ht="37.5" customHeight="1" x14ac:dyDescent="0.15">
      <c r="A8" s="64"/>
      <c r="B8" s="66"/>
      <c r="C8" s="29" t="s">
        <v>37</v>
      </c>
      <c r="D8" s="19"/>
      <c r="E8" s="19"/>
      <c r="F8" s="19"/>
      <c r="G8" s="19"/>
      <c r="H8" s="19"/>
      <c r="I8" s="19"/>
      <c r="J8" s="18"/>
    </row>
    <row r="9" spans="1:10" ht="45" customHeight="1" x14ac:dyDescent="0.15">
      <c r="A9" s="63" t="s">
        <v>36</v>
      </c>
      <c r="B9" s="65" t="s">
        <v>35</v>
      </c>
      <c r="C9" s="25"/>
      <c r="D9" s="72" t="s">
        <v>58</v>
      </c>
      <c r="E9" s="72"/>
      <c r="F9" s="72"/>
      <c r="G9" s="34" t="s">
        <v>49</v>
      </c>
      <c r="H9" s="25"/>
      <c r="I9" s="25"/>
      <c r="J9" s="24"/>
    </row>
    <row r="10" spans="1:10" ht="45" customHeight="1" x14ac:dyDescent="0.15">
      <c r="A10" s="64"/>
      <c r="B10" s="66"/>
      <c r="C10" s="19"/>
      <c r="D10" s="73" t="s">
        <v>57</v>
      </c>
      <c r="E10" s="73"/>
      <c r="F10" s="73"/>
      <c r="G10" s="35" t="s">
        <v>50</v>
      </c>
      <c r="H10" s="19"/>
      <c r="I10" s="36">
        <v>2</v>
      </c>
      <c r="J10" s="18" t="s">
        <v>34</v>
      </c>
    </row>
    <row r="11" spans="1:10" ht="41.25" customHeight="1" x14ac:dyDescent="0.15">
      <c r="A11" s="63" t="s">
        <v>33</v>
      </c>
      <c r="B11" s="65" t="s">
        <v>32</v>
      </c>
      <c r="C11" s="28" t="s">
        <v>31</v>
      </c>
      <c r="D11" s="53" t="s">
        <v>54</v>
      </c>
      <c r="E11" s="54"/>
      <c r="F11" s="54"/>
      <c r="G11" s="54"/>
      <c r="H11" s="54"/>
      <c r="I11" s="54"/>
      <c r="J11" s="55"/>
    </row>
    <row r="12" spans="1:10" ht="41.25" customHeight="1" x14ac:dyDescent="0.15">
      <c r="A12" s="64"/>
      <c r="B12" s="66"/>
      <c r="C12" s="27" t="s">
        <v>30</v>
      </c>
      <c r="D12" s="53" t="s">
        <v>55</v>
      </c>
      <c r="E12" s="54"/>
      <c r="F12" s="54"/>
      <c r="G12" s="54"/>
      <c r="H12" s="54"/>
      <c r="I12" s="54"/>
      <c r="J12" s="55"/>
    </row>
    <row r="13" spans="1:10" x14ac:dyDescent="0.15">
      <c r="A13" s="26"/>
      <c r="B13" s="25"/>
      <c r="C13" s="25"/>
      <c r="D13" s="25"/>
      <c r="E13" s="25"/>
      <c r="F13" s="25"/>
      <c r="G13" s="25"/>
      <c r="H13" s="25"/>
      <c r="I13" s="25"/>
      <c r="J13" s="24"/>
    </row>
    <row r="14" spans="1:10" s="5" customFormat="1" ht="14.25" x14ac:dyDescent="0.15">
      <c r="A14" s="22"/>
      <c r="C14" s="5" t="s">
        <v>29</v>
      </c>
      <c r="J14" s="21"/>
    </row>
    <row r="15" spans="1:10" s="5" customFormat="1" ht="14.25" x14ac:dyDescent="0.15">
      <c r="A15" s="22"/>
      <c r="J15" s="21"/>
    </row>
    <row r="16" spans="1:10" s="5" customFormat="1" ht="14.25" x14ac:dyDescent="0.15">
      <c r="A16" s="22"/>
      <c r="C16" s="74" t="s">
        <v>56</v>
      </c>
      <c r="D16" s="74"/>
      <c r="E16" s="38" t="s">
        <v>51</v>
      </c>
      <c r="F16" s="37"/>
      <c r="J16" s="21"/>
    </row>
    <row r="17" spans="1:10" s="5" customFormat="1" ht="14.25" x14ac:dyDescent="0.15">
      <c r="A17" s="22"/>
      <c r="J17" s="21"/>
    </row>
    <row r="18" spans="1:10" s="5" customFormat="1" ht="14.25" x14ac:dyDescent="0.15">
      <c r="A18" s="22"/>
      <c r="B18" s="5" t="s">
        <v>28</v>
      </c>
      <c r="J18" s="21"/>
    </row>
    <row r="19" spans="1:10" s="5" customFormat="1" ht="14.25" x14ac:dyDescent="0.15">
      <c r="A19" s="22"/>
      <c r="J19" s="21"/>
    </row>
    <row r="20" spans="1:10" s="5" customFormat="1" ht="14.25" x14ac:dyDescent="0.15">
      <c r="A20" s="22"/>
      <c r="B20" s="5" t="s">
        <v>53</v>
      </c>
      <c r="J20" s="21"/>
    </row>
    <row r="21" spans="1:10" s="5" customFormat="1" ht="14.25" x14ac:dyDescent="0.15">
      <c r="A21" s="22"/>
      <c r="B21" s="52"/>
      <c r="C21" s="52"/>
      <c r="D21" s="52"/>
      <c r="J21" s="21"/>
    </row>
    <row r="22" spans="1:10" s="5" customFormat="1" ht="14.25" x14ac:dyDescent="0.15">
      <c r="A22" s="22"/>
      <c r="B22" s="52"/>
      <c r="C22" s="52"/>
      <c r="D22" s="52"/>
      <c r="J22" s="21"/>
    </row>
    <row r="23" spans="1:10" s="5" customFormat="1" ht="14.25" x14ac:dyDescent="0.15">
      <c r="A23" s="22"/>
      <c r="B23" s="52"/>
      <c r="C23" s="52"/>
      <c r="D23" s="52"/>
      <c r="E23" s="17" t="s">
        <v>27</v>
      </c>
      <c r="J23" s="21"/>
    </row>
    <row r="24" spans="1:10" s="5" customFormat="1" ht="14.25" x14ac:dyDescent="0.15">
      <c r="A24" s="22"/>
      <c r="J24" s="21"/>
    </row>
    <row r="25" spans="1:10" s="5" customFormat="1" ht="14.25" x14ac:dyDescent="0.15">
      <c r="A25" s="22"/>
      <c r="J25" s="21"/>
    </row>
    <row r="26" spans="1:10" s="5" customFormat="1" ht="14.25" x14ac:dyDescent="0.15">
      <c r="A26" s="22"/>
      <c r="E26" s="23" t="s">
        <v>26</v>
      </c>
      <c r="F26" s="70"/>
      <c r="G26" s="70"/>
      <c r="H26" s="70"/>
      <c r="I26" s="70"/>
      <c r="J26" s="71"/>
    </row>
    <row r="27" spans="1:10" s="5" customFormat="1" ht="14.25" x14ac:dyDescent="0.15">
      <c r="A27" s="22"/>
      <c r="F27" s="70"/>
      <c r="G27" s="70"/>
      <c r="H27" s="70"/>
      <c r="I27" s="70"/>
      <c r="J27" s="71"/>
    </row>
    <row r="28" spans="1:10" s="5" customFormat="1" ht="14.25" x14ac:dyDescent="0.15">
      <c r="A28" s="22"/>
      <c r="E28" s="23" t="s">
        <v>14</v>
      </c>
      <c r="F28" s="69" t="str">
        <f>D3</f>
        <v xml:space="preserve">                                                   高等学校</v>
      </c>
      <c r="G28" s="69"/>
      <c r="H28" s="69"/>
      <c r="I28" s="69"/>
      <c r="J28" s="21"/>
    </row>
    <row r="29" spans="1:10" s="5" customFormat="1" ht="14.25" x14ac:dyDescent="0.15">
      <c r="A29" s="22"/>
      <c r="F29" s="69"/>
      <c r="G29" s="69"/>
      <c r="H29" s="69"/>
      <c r="I29" s="69"/>
      <c r="J29" s="21"/>
    </row>
    <row r="30" spans="1:10" s="5" customFormat="1" ht="14.25" x14ac:dyDescent="0.15">
      <c r="A30" s="22"/>
      <c r="J30" s="21"/>
    </row>
    <row r="31" spans="1:10" s="5" customFormat="1" ht="14.25" x14ac:dyDescent="0.15">
      <c r="A31" s="22"/>
      <c r="E31" s="5" t="s">
        <v>25</v>
      </c>
      <c r="G31" s="62"/>
      <c r="H31" s="62"/>
      <c r="I31" s="62"/>
      <c r="J31" s="21"/>
    </row>
    <row r="32" spans="1:10" s="5" customFormat="1" ht="14.25" x14ac:dyDescent="0.15">
      <c r="A32" s="22"/>
      <c r="G32" s="62"/>
      <c r="H32" s="62"/>
      <c r="I32" s="62"/>
      <c r="J32" s="21" t="s">
        <v>24</v>
      </c>
    </row>
    <row r="33" spans="1:10" x14ac:dyDescent="0.15">
      <c r="A33" s="20"/>
      <c r="B33" s="19"/>
      <c r="C33" s="19"/>
      <c r="D33" s="19"/>
      <c r="E33" s="19"/>
      <c r="F33" s="19"/>
      <c r="G33" s="19"/>
      <c r="H33" s="19"/>
      <c r="I33" s="19"/>
      <c r="J33" s="18"/>
    </row>
    <row r="34" spans="1:10" s="5" customFormat="1" ht="22.5" customHeight="1" x14ac:dyDescent="0.15">
      <c r="A34" s="45" t="s">
        <v>23</v>
      </c>
      <c r="B34" s="45"/>
    </row>
    <row r="35" spans="1:10" s="5" customFormat="1" ht="18.75" customHeight="1" x14ac:dyDescent="0.15">
      <c r="B35" s="17">
        <v>1</v>
      </c>
      <c r="C35" s="5" t="s">
        <v>22</v>
      </c>
    </row>
    <row r="36" spans="1:10" s="5" customFormat="1" ht="18.75" customHeight="1" x14ac:dyDescent="0.15">
      <c r="B36" s="17">
        <v>2</v>
      </c>
      <c r="C36" s="5" t="s">
        <v>21</v>
      </c>
    </row>
    <row r="37" spans="1:10" s="5" customFormat="1" ht="18.75" customHeight="1" x14ac:dyDescent="0.15">
      <c r="B37" s="17">
        <v>3</v>
      </c>
      <c r="C37" s="5" t="s">
        <v>20</v>
      </c>
    </row>
  </sheetData>
  <mergeCells count="23">
    <mergeCell ref="B6:B8"/>
    <mergeCell ref="F28:I29"/>
    <mergeCell ref="F26:J27"/>
    <mergeCell ref="A9:A10"/>
    <mergeCell ref="D9:F9"/>
    <mergeCell ref="D10:F10"/>
    <mergeCell ref="C16:D16"/>
    <mergeCell ref="D5:I5"/>
    <mergeCell ref="A34:B34"/>
    <mergeCell ref="A1:J2"/>
    <mergeCell ref="B21:D21"/>
    <mergeCell ref="B22:D22"/>
    <mergeCell ref="B23:D23"/>
    <mergeCell ref="D11:J11"/>
    <mergeCell ref="D3:J3"/>
    <mergeCell ref="D4:J4"/>
    <mergeCell ref="D12:J12"/>
    <mergeCell ref="G31:I32"/>
    <mergeCell ref="A11:A12"/>
    <mergeCell ref="B9:B10"/>
    <mergeCell ref="B11:B12"/>
    <mergeCell ref="A3:B5"/>
    <mergeCell ref="A6:A8"/>
  </mergeCells>
  <phoneticPr fontI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workbookViewId="0">
      <selection activeCell="O4" sqref="O4:R5"/>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9" ht="13.5" customHeight="1" thickBot="1" x14ac:dyDescent="0.25">
      <c r="A1" s="77" t="s">
        <v>14</v>
      </c>
      <c r="B1" s="77"/>
      <c r="C1" s="79" t="str">
        <f>利用証明書!D3</f>
        <v xml:space="preserve">                                                   高等学校</v>
      </c>
      <c r="D1" s="79"/>
      <c r="E1" s="79"/>
      <c r="F1" s="79"/>
      <c r="G1" s="79"/>
      <c r="H1" s="11"/>
      <c r="I1" s="10"/>
      <c r="J1" s="124" t="s">
        <v>48</v>
      </c>
      <c r="K1" s="124"/>
      <c r="L1" s="124"/>
      <c r="M1" s="124"/>
      <c r="N1" s="124"/>
      <c r="O1" s="124"/>
      <c r="P1" s="10"/>
      <c r="Q1" s="10"/>
      <c r="R1" s="10"/>
    </row>
    <row r="2" spans="1:19" ht="13.5" customHeight="1" x14ac:dyDescent="0.2">
      <c r="A2" s="78"/>
      <c r="B2" s="78"/>
      <c r="C2" s="80"/>
      <c r="D2" s="80"/>
      <c r="E2" s="80"/>
      <c r="F2" s="80"/>
      <c r="G2" s="80"/>
      <c r="H2" s="11"/>
      <c r="I2" s="10"/>
      <c r="J2" s="124"/>
      <c r="K2" s="124"/>
      <c r="L2" s="124"/>
      <c r="M2" s="124"/>
      <c r="N2" s="124"/>
      <c r="O2" s="124"/>
      <c r="P2" s="122" t="s">
        <v>47</v>
      </c>
      <c r="Q2" s="125">
        <v>46063</v>
      </c>
      <c r="R2" s="126"/>
    </row>
    <row r="3" spans="1:19" ht="14.25" thickBot="1" x14ac:dyDescent="0.2">
      <c r="D3" s="2"/>
      <c r="E3" s="2"/>
      <c r="F3" s="2"/>
      <c r="G3" s="2"/>
      <c r="H3" s="2"/>
      <c r="I3" s="2"/>
      <c r="J3" s="2"/>
      <c r="K3" s="2"/>
      <c r="L3" s="2"/>
      <c r="M3" s="2"/>
      <c r="N3" s="2"/>
      <c r="O3" s="2"/>
      <c r="P3" s="123"/>
      <c r="Q3" s="127"/>
      <c r="R3" s="128"/>
    </row>
    <row r="4" spans="1:19" ht="22.5" customHeight="1" x14ac:dyDescent="0.15">
      <c r="A4" s="106" t="s">
        <v>3</v>
      </c>
      <c r="B4" s="89"/>
      <c r="C4" s="84" t="s">
        <v>0</v>
      </c>
      <c r="D4" s="108"/>
      <c r="E4" s="85"/>
      <c r="F4" s="94" t="s">
        <v>9</v>
      </c>
      <c r="G4" s="13" t="s">
        <v>15</v>
      </c>
      <c r="H4" s="94" t="s">
        <v>17</v>
      </c>
      <c r="I4" s="120" t="s">
        <v>2</v>
      </c>
      <c r="J4" s="120"/>
      <c r="K4" s="120"/>
      <c r="L4" s="121"/>
      <c r="M4" s="84" t="s">
        <v>1</v>
      </c>
      <c r="N4" s="85"/>
      <c r="O4" s="88" t="s">
        <v>6</v>
      </c>
      <c r="P4" s="89"/>
      <c r="Q4" s="89"/>
      <c r="R4" s="90"/>
    </row>
    <row r="5" spans="1:19" ht="22.5" customHeight="1" thickBot="1" x14ac:dyDescent="0.2">
      <c r="A5" s="107"/>
      <c r="B5" s="92"/>
      <c r="C5" s="86"/>
      <c r="D5" s="99"/>
      <c r="E5" s="87"/>
      <c r="F5" s="95"/>
      <c r="G5" s="6" t="s">
        <v>16</v>
      </c>
      <c r="H5" s="95"/>
      <c r="I5" s="99" t="s">
        <v>4</v>
      </c>
      <c r="J5" s="99"/>
      <c r="K5" s="82" t="s">
        <v>5</v>
      </c>
      <c r="L5" s="83"/>
      <c r="M5" s="86"/>
      <c r="N5" s="87"/>
      <c r="O5" s="91"/>
      <c r="P5" s="92"/>
      <c r="Q5" s="92"/>
      <c r="R5" s="93"/>
    </row>
    <row r="6" spans="1:19" ht="27" customHeight="1" x14ac:dyDescent="0.15">
      <c r="A6" s="102"/>
      <c r="B6" s="103"/>
      <c r="C6" s="104"/>
      <c r="D6" s="105"/>
      <c r="E6" s="14" t="str">
        <f>IF(OR(C6=0,C6=""),"（   歳）",INT(YEARFRAC('申請書（大会）'!$Q$2,C6)))</f>
        <v>（   歳）</v>
      </c>
      <c r="F6" s="12"/>
      <c r="G6" s="12"/>
      <c r="H6" s="39"/>
      <c r="I6" s="81"/>
      <c r="J6" s="81"/>
      <c r="K6" s="98"/>
      <c r="L6" s="98"/>
      <c r="M6" s="88"/>
      <c r="N6" s="118"/>
      <c r="O6" s="98"/>
      <c r="P6" s="98"/>
      <c r="Q6" s="98"/>
      <c r="R6" s="116"/>
      <c r="S6" s="42"/>
    </row>
    <row r="7" spans="1:19" ht="27" customHeight="1" x14ac:dyDescent="0.15">
      <c r="A7" s="96"/>
      <c r="B7" s="97"/>
      <c r="C7" s="100"/>
      <c r="D7" s="101"/>
      <c r="E7" s="14" t="str">
        <f>IF(OR(C7=0,C7=""),"（   歳）",INT(YEARFRAC('申請書（大会）'!$Q$2,C7)))</f>
        <v>（   歳）</v>
      </c>
      <c r="F7" s="12"/>
      <c r="G7" s="12"/>
      <c r="H7" s="40"/>
      <c r="I7" s="81"/>
      <c r="J7" s="81"/>
      <c r="K7" s="114"/>
      <c r="L7" s="114"/>
      <c r="M7" s="119"/>
      <c r="N7" s="119"/>
      <c r="O7" s="98"/>
      <c r="P7" s="98"/>
      <c r="Q7" s="98"/>
      <c r="R7" s="116"/>
    </row>
    <row r="8" spans="1:19" ht="27" customHeight="1" x14ac:dyDescent="0.15">
      <c r="A8" s="96"/>
      <c r="B8" s="97"/>
      <c r="C8" s="100"/>
      <c r="D8" s="101"/>
      <c r="E8" s="14" t="str">
        <f>IF(OR(C8=0,C8=""),"（   歳）",INT(YEARFRAC('申請書（大会）'!$Q$2,C8)))</f>
        <v>（   歳）</v>
      </c>
      <c r="F8" s="12"/>
      <c r="G8" s="12"/>
      <c r="H8" s="40"/>
      <c r="I8" s="81"/>
      <c r="J8" s="81"/>
      <c r="K8" s="114"/>
      <c r="L8" s="114"/>
      <c r="M8" s="119"/>
      <c r="N8" s="119"/>
      <c r="O8" s="98"/>
      <c r="P8" s="98"/>
      <c r="Q8" s="98"/>
      <c r="R8" s="116"/>
    </row>
    <row r="9" spans="1:19" ht="27" customHeight="1" x14ac:dyDescent="0.15">
      <c r="A9" s="96"/>
      <c r="B9" s="97"/>
      <c r="C9" s="100"/>
      <c r="D9" s="101"/>
      <c r="E9" s="14" t="str">
        <f>IF(OR(C9=0,C9=""),"（   歳）",INT(YEARFRAC('申請書（大会）'!$Q$2,C9)))</f>
        <v>（   歳）</v>
      </c>
      <c r="F9" s="12"/>
      <c r="G9" s="3"/>
      <c r="H9" s="40"/>
      <c r="I9" s="114"/>
      <c r="J9" s="114"/>
      <c r="K9" s="114"/>
      <c r="L9" s="114"/>
      <c r="M9" s="98"/>
      <c r="N9" s="98"/>
      <c r="O9" s="114"/>
      <c r="P9" s="114"/>
      <c r="Q9" s="114"/>
      <c r="R9" s="117"/>
    </row>
    <row r="10" spans="1:19" ht="27" customHeight="1" x14ac:dyDescent="0.15">
      <c r="A10" s="96"/>
      <c r="B10" s="97"/>
      <c r="C10" s="100"/>
      <c r="D10" s="101"/>
      <c r="E10" s="14" t="str">
        <f>IF(OR(C10=0,C10=""),"（   歳）",INT(YEARFRAC('申請書（大会）'!$Q$2,C10)))</f>
        <v>（   歳）</v>
      </c>
      <c r="F10" s="12"/>
      <c r="G10" s="3"/>
      <c r="H10" s="40"/>
      <c r="I10" s="114"/>
      <c r="J10" s="114"/>
      <c r="K10" s="114"/>
      <c r="L10" s="114"/>
      <c r="M10" s="114"/>
      <c r="N10" s="114"/>
      <c r="O10" s="114"/>
      <c r="P10" s="114"/>
      <c r="Q10" s="114"/>
      <c r="R10" s="117"/>
    </row>
    <row r="11" spans="1:19" ht="27" customHeight="1" x14ac:dyDescent="0.15">
      <c r="A11" s="96"/>
      <c r="B11" s="97"/>
      <c r="C11" s="100"/>
      <c r="D11" s="101"/>
      <c r="E11" s="14" t="str">
        <f>IF(OR(C11=0,C11=""),"（   歳）",INT(YEARFRAC('申請書（大会）'!$Q$2,C11)))</f>
        <v>（   歳）</v>
      </c>
      <c r="F11" s="12"/>
      <c r="G11" s="3"/>
      <c r="H11" s="40"/>
      <c r="I11" s="114"/>
      <c r="J11" s="114"/>
      <c r="K11" s="114"/>
      <c r="L11" s="114"/>
      <c r="M11" s="114"/>
      <c r="N11" s="114"/>
      <c r="O11" s="114"/>
      <c r="P11" s="114"/>
      <c r="Q11" s="114"/>
      <c r="R11" s="117"/>
    </row>
    <row r="12" spans="1:19" ht="27" customHeight="1" x14ac:dyDescent="0.15">
      <c r="A12" s="96"/>
      <c r="B12" s="97"/>
      <c r="C12" s="100"/>
      <c r="D12" s="101"/>
      <c r="E12" s="14" t="str">
        <f>IF(OR(C12=0,C12=""),"（   歳）",INT(YEARFRAC('申請書（大会）'!$Q$2,C12)))</f>
        <v>（   歳）</v>
      </c>
      <c r="F12" s="12"/>
      <c r="G12" s="3"/>
      <c r="H12" s="40"/>
      <c r="I12" s="114"/>
      <c r="J12" s="114"/>
      <c r="K12" s="114"/>
      <c r="L12" s="114"/>
      <c r="M12" s="114"/>
      <c r="N12" s="114"/>
      <c r="O12" s="114"/>
      <c r="P12" s="114"/>
      <c r="Q12" s="114"/>
      <c r="R12" s="117"/>
    </row>
    <row r="13" spans="1:19" ht="27" customHeight="1" x14ac:dyDescent="0.15">
      <c r="A13" s="96"/>
      <c r="B13" s="97"/>
      <c r="C13" s="100"/>
      <c r="D13" s="101"/>
      <c r="E13" s="14" t="str">
        <f>IF(OR(C13=0,C13=""),"（   歳）",INT(YEARFRAC('申請書（大会）'!$Q$2,C13)))</f>
        <v>（   歳）</v>
      </c>
      <c r="F13" s="12"/>
      <c r="G13" s="3"/>
      <c r="H13" s="40"/>
      <c r="I13" s="114"/>
      <c r="J13" s="114"/>
      <c r="K13" s="114"/>
      <c r="L13" s="114"/>
      <c r="M13" s="114"/>
      <c r="N13" s="114"/>
      <c r="O13" s="114"/>
      <c r="P13" s="114"/>
      <c r="Q13" s="114"/>
      <c r="R13" s="117"/>
    </row>
    <row r="14" spans="1:19" ht="27" customHeight="1" x14ac:dyDescent="0.15">
      <c r="A14" s="96"/>
      <c r="B14" s="97"/>
      <c r="C14" s="100"/>
      <c r="D14" s="101"/>
      <c r="E14" s="14" t="str">
        <f>IF(OR(C14=0,C14=""),"（   歳）",INT(YEARFRAC('申請書（大会）'!$Q$2,C14)))</f>
        <v>（   歳）</v>
      </c>
      <c r="F14" s="12"/>
      <c r="G14" s="3"/>
      <c r="H14" s="40"/>
      <c r="I14" s="114"/>
      <c r="J14" s="114"/>
      <c r="K14" s="114"/>
      <c r="L14" s="114"/>
      <c r="M14" s="114"/>
      <c r="N14" s="114"/>
      <c r="O14" s="114"/>
      <c r="P14" s="114"/>
      <c r="Q14" s="114"/>
      <c r="R14" s="117"/>
    </row>
    <row r="15" spans="1:19" ht="27" customHeight="1" x14ac:dyDescent="0.15">
      <c r="A15" s="96"/>
      <c r="B15" s="97"/>
      <c r="C15" s="100"/>
      <c r="D15" s="101"/>
      <c r="E15" s="14" t="str">
        <f>IF(OR(C15=0,C15=""),"（   歳）",INT(YEARFRAC('申請書（大会）'!$Q$2,C15)))</f>
        <v>（   歳）</v>
      </c>
      <c r="F15" s="12"/>
      <c r="G15" s="3"/>
      <c r="H15" s="40"/>
      <c r="I15" s="114"/>
      <c r="J15" s="114"/>
      <c r="K15" s="114"/>
      <c r="L15" s="114"/>
      <c r="M15" s="114"/>
      <c r="N15" s="114"/>
      <c r="O15" s="114"/>
      <c r="P15" s="114"/>
      <c r="Q15" s="114"/>
      <c r="R15" s="117"/>
    </row>
    <row r="16" spans="1:19" ht="27" customHeight="1" thickBot="1" x14ac:dyDescent="0.2">
      <c r="A16" s="109"/>
      <c r="B16" s="110"/>
      <c r="C16" s="111"/>
      <c r="D16" s="112"/>
      <c r="E16" s="15" t="str">
        <f>IF(OR(C16=0,C16=""),"（   歳）",INT(YEARFRAC('申請書（大会）'!$Q$2,C16)))</f>
        <v>（   歳）</v>
      </c>
      <c r="F16" s="16"/>
      <c r="G16" s="7"/>
      <c r="H16" s="41"/>
      <c r="I16" s="113"/>
      <c r="J16" s="113"/>
      <c r="K16" s="113"/>
      <c r="L16" s="113"/>
      <c r="M16" s="113"/>
      <c r="N16" s="113"/>
      <c r="O16" s="113"/>
      <c r="P16" s="113"/>
      <c r="Q16" s="113"/>
      <c r="R16" s="115"/>
    </row>
    <row r="17" spans="1:18" ht="13.5" customHeight="1" x14ac:dyDescent="0.15"/>
    <row r="18" spans="1:18" ht="18.75" customHeight="1" x14ac:dyDescent="0.15">
      <c r="A18" s="4" t="s">
        <v>7</v>
      </c>
      <c r="B18" s="5" t="s">
        <v>8</v>
      </c>
    </row>
    <row r="19" spans="1:18" ht="18.75" customHeight="1" x14ac:dyDescent="0.15">
      <c r="A19" s="4">
        <v>2</v>
      </c>
      <c r="B19" s="5" t="s">
        <v>10</v>
      </c>
    </row>
    <row r="20" spans="1:18" ht="18.75" customHeight="1" x14ac:dyDescent="0.15">
      <c r="A20" s="5"/>
      <c r="B20" s="5" t="s">
        <v>11</v>
      </c>
    </row>
    <row r="21" spans="1:18" ht="18.75" customHeight="1" x14ac:dyDescent="0.15">
      <c r="A21" s="5">
        <v>3</v>
      </c>
      <c r="B21" s="5" t="s">
        <v>19</v>
      </c>
    </row>
    <row r="22" spans="1:18" ht="18.75" customHeight="1" x14ac:dyDescent="0.15">
      <c r="B22" s="5" t="s">
        <v>18</v>
      </c>
    </row>
    <row r="24" spans="1:18" ht="18.75" customHeight="1" thickBot="1" x14ac:dyDescent="0.2">
      <c r="F24" s="9" t="s">
        <v>12</v>
      </c>
      <c r="G24" s="9"/>
      <c r="H24" s="9"/>
      <c r="N24" s="8" t="s">
        <v>13</v>
      </c>
      <c r="O24" s="8"/>
      <c r="P24" s="8"/>
      <c r="Q24" s="8"/>
      <c r="R24" s="8"/>
    </row>
    <row r="25" spans="1:18" ht="14.25" thickTop="1" x14ac:dyDescent="0.15"/>
    <row r="26" spans="1:18" x14ac:dyDescent="0.15">
      <c r="P26" s="75"/>
      <c r="Q26" s="76"/>
      <c r="R26" s="76"/>
    </row>
    <row r="27" spans="1:18" x14ac:dyDescent="0.15">
      <c r="P27" s="75"/>
      <c r="Q27" s="76"/>
      <c r="R27" s="76"/>
    </row>
  </sheetData>
  <mergeCells count="82">
    <mergeCell ref="I4:L4"/>
    <mergeCell ref="P2:P3"/>
    <mergeCell ref="K9:L9"/>
    <mergeCell ref="K10:L10"/>
    <mergeCell ref="O7:R7"/>
    <mergeCell ref="M8:N8"/>
    <mergeCell ref="J1:O2"/>
    <mergeCell ref="I9:J9"/>
    <mergeCell ref="I10:J10"/>
    <mergeCell ref="K7:L7"/>
    <mergeCell ref="K8:L8"/>
    <mergeCell ref="M9:N9"/>
    <mergeCell ref="M10:N10"/>
    <mergeCell ref="Q2:R3"/>
    <mergeCell ref="I11:J11"/>
    <mergeCell ref="I12:J12"/>
    <mergeCell ref="K11:L11"/>
    <mergeCell ref="K12:L12"/>
    <mergeCell ref="M11:N11"/>
    <mergeCell ref="M12:N12"/>
    <mergeCell ref="O16:R16"/>
    <mergeCell ref="M16:N16"/>
    <mergeCell ref="M15:N15"/>
    <mergeCell ref="O6:R6"/>
    <mergeCell ref="M13:N13"/>
    <mergeCell ref="M14:N14"/>
    <mergeCell ref="O14:R14"/>
    <mergeCell ref="M6:N6"/>
    <mergeCell ref="O8:R8"/>
    <mergeCell ref="O9:R9"/>
    <mergeCell ref="O10:R10"/>
    <mergeCell ref="O11:R11"/>
    <mergeCell ref="O12:R12"/>
    <mergeCell ref="O15:R15"/>
    <mergeCell ref="M7:N7"/>
    <mergeCell ref="O13:R13"/>
    <mergeCell ref="K16:L16"/>
    <mergeCell ref="K13:L13"/>
    <mergeCell ref="I13:J13"/>
    <mergeCell ref="I14:J14"/>
    <mergeCell ref="I15:J15"/>
    <mergeCell ref="I16:J16"/>
    <mergeCell ref="K15:L15"/>
    <mergeCell ref="K14:L14"/>
    <mergeCell ref="C13:D13"/>
    <mergeCell ref="C14:D14"/>
    <mergeCell ref="C15:D15"/>
    <mergeCell ref="C16:D16"/>
    <mergeCell ref="C9:D9"/>
    <mergeCell ref="C10:D10"/>
    <mergeCell ref="C11:D11"/>
    <mergeCell ref="C12:D12"/>
    <mergeCell ref="A13:B13"/>
    <mergeCell ref="A14:B14"/>
    <mergeCell ref="A15:B15"/>
    <mergeCell ref="A16:B16"/>
    <mergeCell ref="A9:B9"/>
    <mergeCell ref="A10:B10"/>
    <mergeCell ref="A11:B11"/>
    <mergeCell ref="A12:B12"/>
    <mergeCell ref="C8:D8"/>
    <mergeCell ref="F4:F5"/>
    <mergeCell ref="A6:B6"/>
    <mergeCell ref="C6:D6"/>
    <mergeCell ref="A4:B5"/>
    <mergeCell ref="C4:E5"/>
    <mergeCell ref="P26:P27"/>
    <mergeCell ref="Q26:R27"/>
    <mergeCell ref="A1:B2"/>
    <mergeCell ref="C1:G2"/>
    <mergeCell ref="I7:J7"/>
    <mergeCell ref="I8:J8"/>
    <mergeCell ref="K5:L5"/>
    <mergeCell ref="M4:N5"/>
    <mergeCell ref="O4:R5"/>
    <mergeCell ref="H4:H5"/>
    <mergeCell ref="A7:B7"/>
    <mergeCell ref="I6:J6"/>
    <mergeCell ref="K6:L6"/>
    <mergeCell ref="I5:J5"/>
    <mergeCell ref="A8:B8"/>
    <mergeCell ref="C7:D7"/>
  </mergeCells>
  <phoneticPr fontId="1"/>
  <dataValidations count="1">
    <dataValidation type="list" allowBlank="1" showInputMessage="1" showErrorMessage="1" sqref="I6:J16" xr:uid="{00000000-0002-0000-02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workbookViewId="0">
      <selection activeCell="O4" sqref="O4:R5"/>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8" ht="13.5" customHeight="1" thickBot="1" x14ac:dyDescent="0.25">
      <c r="A1" s="77" t="s">
        <v>14</v>
      </c>
      <c r="B1" s="77"/>
      <c r="C1" s="79" t="str">
        <f>利用証明書!D3</f>
        <v xml:space="preserve">                                                   高等学校</v>
      </c>
      <c r="D1" s="79"/>
      <c r="E1" s="79"/>
      <c r="F1" s="79"/>
      <c r="G1" s="79"/>
      <c r="H1" s="11"/>
      <c r="I1" s="10"/>
      <c r="J1" s="124" t="s">
        <v>48</v>
      </c>
      <c r="K1" s="124"/>
      <c r="L1" s="124"/>
      <c r="M1" s="124"/>
      <c r="N1" s="124"/>
      <c r="O1" s="124"/>
      <c r="P1" s="10"/>
      <c r="Q1" s="10"/>
      <c r="R1" s="10"/>
    </row>
    <row r="2" spans="1:18" ht="13.5" customHeight="1" x14ac:dyDescent="0.2">
      <c r="A2" s="78"/>
      <c r="B2" s="78"/>
      <c r="C2" s="80"/>
      <c r="D2" s="80"/>
      <c r="E2" s="80"/>
      <c r="F2" s="80"/>
      <c r="G2" s="80"/>
      <c r="H2" s="11"/>
      <c r="I2" s="10"/>
      <c r="J2" s="124"/>
      <c r="K2" s="124"/>
      <c r="L2" s="124"/>
      <c r="M2" s="124"/>
      <c r="N2" s="124"/>
      <c r="O2" s="124"/>
      <c r="P2" s="122" t="s">
        <v>47</v>
      </c>
      <c r="Q2" s="125">
        <v>46064</v>
      </c>
      <c r="R2" s="126"/>
    </row>
    <row r="3" spans="1:18" ht="14.25" customHeight="1" thickBot="1" x14ac:dyDescent="0.2">
      <c r="D3" s="2"/>
      <c r="E3" s="2"/>
      <c r="F3" s="2"/>
      <c r="G3" s="2"/>
      <c r="H3" s="2"/>
      <c r="I3" s="2"/>
      <c r="J3" s="2"/>
      <c r="K3" s="2"/>
      <c r="L3" s="2"/>
      <c r="M3" s="2"/>
      <c r="N3" s="2"/>
      <c r="O3" s="2"/>
      <c r="P3" s="123"/>
      <c r="Q3" s="127"/>
      <c r="R3" s="128"/>
    </row>
    <row r="4" spans="1:18" ht="22.5" customHeight="1" x14ac:dyDescent="0.15">
      <c r="A4" s="106" t="s">
        <v>3</v>
      </c>
      <c r="B4" s="89"/>
      <c r="C4" s="84" t="s">
        <v>0</v>
      </c>
      <c r="D4" s="108"/>
      <c r="E4" s="85"/>
      <c r="F4" s="94" t="s">
        <v>9</v>
      </c>
      <c r="G4" s="13" t="s">
        <v>15</v>
      </c>
      <c r="H4" s="94" t="s">
        <v>17</v>
      </c>
      <c r="I4" s="120" t="s">
        <v>2</v>
      </c>
      <c r="J4" s="120"/>
      <c r="K4" s="120"/>
      <c r="L4" s="121"/>
      <c r="M4" s="84" t="s">
        <v>1</v>
      </c>
      <c r="N4" s="85"/>
      <c r="O4" s="88" t="s">
        <v>6</v>
      </c>
      <c r="P4" s="89"/>
      <c r="Q4" s="89"/>
      <c r="R4" s="90"/>
    </row>
    <row r="5" spans="1:18" ht="22.5" customHeight="1" thickBot="1" x14ac:dyDescent="0.2">
      <c r="A5" s="107"/>
      <c r="B5" s="92"/>
      <c r="C5" s="86"/>
      <c r="D5" s="99"/>
      <c r="E5" s="87"/>
      <c r="F5" s="95"/>
      <c r="G5" s="6" t="s">
        <v>16</v>
      </c>
      <c r="H5" s="95"/>
      <c r="I5" s="99" t="s">
        <v>4</v>
      </c>
      <c r="J5" s="99"/>
      <c r="K5" s="82" t="s">
        <v>5</v>
      </c>
      <c r="L5" s="83"/>
      <c r="M5" s="86"/>
      <c r="N5" s="87"/>
      <c r="O5" s="91"/>
      <c r="P5" s="92"/>
      <c r="Q5" s="92"/>
      <c r="R5" s="93"/>
    </row>
    <row r="6" spans="1:18" ht="27" customHeight="1" thickBot="1" x14ac:dyDescent="0.2">
      <c r="A6" s="129"/>
      <c r="B6" s="130"/>
      <c r="C6" s="104"/>
      <c r="D6" s="105"/>
      <c r="E6" s="14" t="str">
        <f>IF(OR(C6=0,C6=""),"（   歳）",INT(YEARFRAC(#REF!,C6)))</f>
        <v>（   歳）</v>
      </c>
      <c r="F6" s="12"/>
      <c r="G6" s="12"/>
      <c r="H6" s="39"/>
      <c r="I6" s="81"/>
      <c r="J6" s="81"/>
      <c r="K6" s="98"/>
      <c r="L6" s="98"/>
      <c r="M6" s="131"/>
      <c r="N6" s="132"/>
      <c r="O6" s="98"/>
      <c r="P6" s="98"/>
      <c r="Q6" s="98"/>
      <c r="R6" s="116"/>
    </row>
    <row r="7" spans="1:18" ht="27" customHeight="1" thickBot="1" x14ac:dyDescent="0.2">
      <c r="A7" s="96"/>
      <c r="B7" s="97"/>
      <c r="C7" s="100"/>
      <c r="D7" s="101"/>
      <c r="E7" s="14" t="str">
        <f>IF(OR(C7=0,C7=""),"（   歳）",INT(YEARFRAC(#REF!,C7)))</f>
        <v>（   歳）</v>
      </c>
      <c r="F7" s="12"/>
      <c r="G7" s="12"/>
      <c r="H7" s="40"/>
      <c r="I7" s="81"/>
      <c r="J7" s="81"/>
      <c r="K7" s="98"/>
      <c r="L7" s="98"/>
      <c r="M7" s="131"/>
      <c r="N7" s="132"/>
      <c r="O7" s="133"/>
      <c r="P7" s="134"/>
      <c r="Q7" s="134"/>
      <c r="R7" s="135"/>
    </row>
    <row r="8" spans="1:18" ht="27" customHeight="1" thickBot="1" x14ac:dyDescent="0.2">
      <c r="A8" s="96"/>
      <c r="B8" s="97"/>
      <c r="C8" s="100"/>
      <c r="D8" s="101"/>
      <c r="E8" s="14" t="str">
        <f>IF(OR(C8=0,C8=""),"（   歳）",INT(YEARFRAC(#REF!,C8)))</f>
        <v>（   歳）</v>
      </c>
      <c r="F8" s="12"/>
      <c r="G8" s="12"/>
      <c r="H8" s="40"/>
      <c r="I8" s="81"/>
      <c r="J8" s="81"/>
      <c r="K8" s="114"/>
      <c r="L8" s="114"/>
      <c r="M8" s="131"/>
      <c r="N8" s="132"/>
      <c r="O8" s="133"/>
      <c r="P8" s="134"/>
      <c r="Q8" s="134"/>
      <c r="R8" s="135"/>
    </row>
    <row r="9" spans="1:18" ht="27" customHeight="1" x14ac:dyDescent="0.15">
      <c r="A9" s="96"/>
      <c r="B9" s="97"/>
      <c r="C9" s="100"/>
      <c r="D9" s="101"/>
      <c r="E9" s="14" t="str">
        <f>IF(OR(C9=0,C9=""),"（   歳）",INT(YEARFRAC(#REF!,C9)))</f>
        <v>（   歳）</v>
      </c>
      <c r="F9" s="12"/>
      <c r="G9" s="12"/>
      <c r="H9" s="40"/>
      <c r="I9" s="81"/>
      <c r="J9" s="81"/>
      <c r="K9" s="114"/>
      <c r="L9" s="114"/>
      <c r="M9" s="131"/>
      <c r="N9" s="132"/>
      <c r="O9" s="133"/>
      <c r="P9" s="134"/>
      <c r="Q9" s="134"/>
      <c r="R9" s="135"/>
    </row>
    <row r="10" spans="1:18" ht="27" customHeight="1" x14ac:dyDescent="0.15">
      <c r="A10" s="96"/>
      <c r="B10" s="97"/>
      <c r="C10" s="100"/>
      <c r="D10" s="101"/>
      <c r="E10" s="14" t="str">
        <f>IF(OR(C10=0,C10=""),"（   歳）",INT(YEARFRAC(#REF!,C10)))</f>
        <v>（   歳）</v>
      </c>
      <c r="F10" s="12" t="str">
        <f>IF(A10=0,"",IF(COUNTIF(#REF!,A10)+COUNTIF(#REF!,A10)=1,"①","②"))</f>
        <v/>
      </c>
      <c r="G10" s="3"/>
      <c r="H10" s="40"/>
      <c r="I10" s="114"/>
      <c r="J10" s="114"/>
      <c r="K10" s="114"/>
      <c r="L10" s="114"/>
      <c r="M10" s="114"/>
      <c r="N10" s="114"/>
      <c r="O10" s="114"/>
      <c r="P10" s="114"/>
      <c r="Q10" s="114"/>
      <c r="R10" s="117"/>
    </row>
    <row r="11" spans="1:18" ht="27" customHeight="1" x14ac:dyDescent="0.15">
      <c r="A11" s="96"/>
      <c r="B11" s="97"/>
      <c r="C11" s="100"/>
      <c r="D11" s="101"/>
      <c r="E11" s="14" t="str">
        <f>IF(OR(C11=0,C11=""),"（   歳）",INT(YEARFRAC(#REF!,C11)))</f>
        <v>（   歳）</v>
      </c>
      <c r="F11" s="12" t="str">
        <f>IF(A11=0,"",IF(COUNTIF(#REF!,A11)+COUNTIF(#REF!,A11)=1,"①","②"))</f>
        <v/>
      </c>
      <c r="G11" s="3"/>
      <c r="H11" s="40"/>
      <c r="I11" s="114"/>
      <c r="J11" s="114"/>
      <c r="K11" s="114"/>
      <c r="L11" s="114"/>
      <c r="M11" s="114"/>
      <c r="N11" s="114"/>
      <c r="O11" s="114"/>
      <c r="P11" s="114"/>
      <c r="Q11" s="114"/>
      <c r="R11" s="117"/>
    </row>
    <row r="12" spans="1:18" ht="27" customHeight="1" x14ac:dyDescent="0.15">
      <c r="A12" s="96"/>
      <c r="B12" s="97"/>
      <c r="C12" s="100"/>
      <c r="D12" s="101"/>
      <c r="E12" s="14" t="str">
        <f>IF(OR(C12=0,C12=""),"（   歳）",INT(YEARFRAC(#REF!,C12)))</f>
        <v>（   歳）</v>
      </c>
      <c r="F12" s="12" t="str">
        <f>IF(A12=0,"",IF(COUNTIF(#REF!,A12)+COUNTIF(#REF!,A12)=1,"①","②"))</f>
        <v/>
      </c>
      <c r="G12" s="3"/>
      <c r="H12" s="40"/>
      <c r="I12" s="114"/>
      <c r="J12" s="114"/>
      <c r="K12" s="114"/>
      <c r="L12" s="114"/>
      <c r="M12" s="114"/>
      <c r="N12" s="114"/>
      <c r="O12" s="114"/>
      <c r="P12" s="114"/>
      <c r="Q12" s="114"/>
      <c r="R12" s="117"/>
    </row>
    <row r="13" spans="1:18" ht="27" customHeight="1" x14ac:dyDescent="0.15">
      <c r="A13" s="96"/>
      <c r="B13" s="97"/>
      <c r="C13" s="100"/>
      <c r="D13" s="101"/>
      <c r="E13" s="14" t="str">
        <f>IF(OR(C13=0,C13=""),"（   歳）",INT(YEARFRAC(#REF!,C13)))</f>
        <v>（   歳）</v>
      </c>
      <c r="F13" s="12" t="str">
        <f>IF(A13=0,"",IF(COUNTIF(#REF!,A13)+COUNTIF(#REF!,A13)=1,"①","②"))</f>
        <v/>
      </c>
      <c r="G13" s="3"/>
      <c r="H13" s="40"/>
      <c r="I13" s="114"/>
      <c r="J13" s="114"/>
      <c r="K13" s="114"/>
      <c r="L13" s="114"/>
      <c r="M13" s="114"/>
      <c r="N13" s="114"/>
      <c r="O13" s="114"/>
      <c r="P13" s="114"/>
      <c r="Q13" s="114"/>
      <c r="R13" s="117"/>
    </row>
    <row r="14" spans="1:18" ht="27" customHeight="1" x14ac:dyDescent="0.15">
      <c r="A14" s="96"/>
      <c r="B14" s="97"/>
      <c r="C14" s="100"/>
      <c r="D14" s="101"/>
      <c r="E14" s="14" t="str">
        <f>IF(OR(C14=0,C14=""),"（   歳）",INT(YEARFRAC(#REF!,C14)))</f>
        <v>（   歳）</v>
      </c>
      <c r="F14" s="12" t="str">
        <f>IF(A14=0,"",IF(COUNTIF(#REF!,A14)+COUNTIF(#REF!,A14)=1,"①","②"))</f>
        <v/>
      </c>
      <c r="G14" s="3"/>
      <c r="H14" s="40"/>
      <c r="I14" s="114"/>
      <c r="J14" s="114"/>
      <c r="K14" s="114"/>
      <c r="L14" s="114"/>
      <c r="M14" s="114"/>
      <c r="N14" s="114"/>
      <c r="O14" s="114"/>
      <c r="P14" s="114"/>
      <c r="Q14" s="114"/>
      <c r="R14" s="117"/>
    </row>
    <row r="15" spans="1:18" ht="27" customHeight="1" x14ac:dyDescent="0.15">
      <c r="A15" s="96"/>
      <c r="B15" s="97"/>
      <c r="C15" s="100"/>
      <c r="D15" s="101"/>
      <c r="E15" s="14" t="str">
        <f>IF(OR(C15=0,C15=""),"（   歳）",INT(YEARFRAC(#REF!,C15)))</f>
        <v>（   歳）</v>
      </c>
      <c r="F15" s="12" t="str">
        <f>IF(A15=0,"",IF(COUNTIF(#REF!,A15)+COUNTIF(#REF!,A15)=1,"①","②"))</f>
        <v/>
      </c>
      <c r="G15" s="3"/>
      <c r="H15" s="40"/>
      <c r="I15" s="114"/>
      <c r="J15" s="114"/>
      <c r="K15" s="114"/>
      <c r="L15" s="114"/>
      <c r="M15" s="114"/>
      <c r="N15" s="114"/>
      <c r="O15" s="114"/>
      <c r="P15" s="114"/>
      <c r="Q15" s="114"/>
      <c r="R15" s="117"/>
    </row>
    <row r="16" spans="1:18" ht="27" customHeight="1" x14ac:dyDescent="0.15">
      <c r="A16" s="96"/>
      <c r="B16" s="97"/>
      <c r="C16" s="100"/>
      <c r="D16" s="101"/>
      <c r="E16" s="14" t="str">
        <f>IF(OR(C16=0,C16=""),"（   歳）",INT(YEARFRAC(#REF!,C16)))</f>
        <v>（   歳）</v>
      </c>
      <c r="F16" s="12" t="str">
        <f>IF(A16=0,"",IF(COUNTIF(#REF!,A16)+COUNTIF(#REF!,A16)=1,"①","②"))</f>
        <v/>
      </c>
      <c r="G16" s="3"/>
      <c r="H16" s="40"/>
      <c r="I16" s="114"/>
      <c r="J16" s="114"/>
      <c r="K16" s="114"/>
      <c r="L16" s="114"/>
      <c r="M16" s="114"/>
      <c r="N16" s="114"/>
      <c r="O16" s="114"/>
      <c r="P16" s="114"/>
      <c r="Q16" s="114"/>
      <c r="R16" s="117"/>
    </row>
    <row r="17" spans="1:18" ht="27" customHeight="1" thickBot="1" x14ac:dyDescent="0.2">
      <c r="A17" s="109"/>
      <c r="B17" s="110"/>
      <c r="C17" s="111"/>
      <c r="D17" s="112"/>
      <c r="E17" s="15" t="str">
        <f>IF(OR(C17=0,C17=""),"（   歳）",INT(YEARFRAC(#REF!,C17)))</f>
        <v>（   歳）</v>
      </c>
      <c r="F17" s="16" t="str">
        <f>IF(A17=0,"",IF(COUNTIF(#REF!,A17)+COUNTIF(#REF!,A17)=1,"①","②"))</f>
        <v/>
      </c>
      <c r="G17" s="7"/>
      <c r="H17" s="41"/>
      <c r="I17" s="113"/>
      <c r="J17" s="113"/>
      <c r="K17" s="113"/>
      <c r="L17" s="113"/>
      <c r="M17" s="113"/>
      <c r="N17" s="113"/>
      <c r="O17" s="113"/>
      <c r="P17" s="113"/>
      <c r="Q17" s="113"/>
      <c r="R17" s="115"/>
    </row>
    <row r="18" spans="1:18" ht="13.5" customHeight="1" x14ac:dyDescent="0.15"/>
    <row r="19" spans="1:18" ht="18.75" customHeight="1" x14ac:dyDescent="0.15">
      <c r="A19" s="4" t="s">
        <v>7</v>
      </c>
      <c r="B19" s="5" t="s">
        <v>8</v>
      </c>
    </row>
    <row r="20" spans="1:18" ht="18.75" customHeight="1" x14ac:dyDescent="0.15">
      <c r="A20" s="4">
        <v>2</v>
      </c>
      <c r="B20" s="5" t="s">
        <v>10</v>
      </c>
    </row>
    <row r="21" spans="1:18" ht="18.75" customHeight="1" x14ac:dyDescent="0.15">
      <c r="A21" s="5"/>
      <c r="B21" s="5" t="s">
        <v>11</v>
      </c>
    </row>
    <row r="22" spans="1:18" ht="18.75" customHeight="1" x14ac:dyDescent="0.15">
      <c r="A22" s="5">
        <v>3</v>
      </c>
      <c r="B22" s="5" t="s">
        <v>19</v>
      </c>
    </row>
    <row r="23" spans="1:18" ht="18.75" customHeight="1" x14ac:dyDescent="0.15">
      <c r="B23" s="5" t="s">
        <v>18</v>
      </c>
    </row>
    <row r="25" spans="1:18" ht="18.75" customHeight="1" thickBot="1" x14ac:dyDescent="0.2">
      <c r="F25" s="9" t="s">
        <v>12</v>
      </c>
      <c r="G25" s="9"/>
      <c r="H25" s="9"/>
      <c r="N25" s="8" t="s">
        <v>13</v>
      </c>
      <c r="O25" s="8"/>
      <c r="P25" s="8"/>
      <c r="Q25" s="8"/>
      <c r="R25" s="8"/>
    </row>
    <row r="26" spans="1:18" ht="14.25" thickTop="1" x14ac:dyDescent="0.15"/>
    <row r="27" spans="1:18" x14ac:dyDescent="0.15">
      <c r="P27" s="75"/>
      <c r="Q27" s="76"/>
      <c r="R27" s="76"/>
    </row>
    <row r="28" spans="1:18" x14ac:dyDescent="0.15">
      <c r="P28" s="75"/>
      <c r="Q28" s="76"/>
      <c r="R28" s="76"/>
    </row>
  </sheetData>
  <mergeCells count="88">
    <mergeCell ref="P27:P28"/>
    <mergeCell ref="Q27:R28"/>
    <mergeCell ref="A17:B17"/>
    <mergeCell ref="C17:D17"/>
    <mergeCell ref="I17:J17"/>
    <mergeCell ref="K17:L17"/>
    <mergeCell ref="M17:N17"/>
    <mergeCell ref="O17:R17"/>
    <mergeCell ref="O16:R16"/>
    <mergeCell ref="A15:B15"/>
    <mergeCell ref="C15:D15"/>
    <mergeCell ref="I15:J15"/>
    <mergeCell ref="K15:L15"/>
    <mergeCell ref="M15:N15"/>
    <mergeCell ref="O15:R15"/>
    <mergeCell ref="A16:B16"/>
    <mergeCell ref="C16:D16"/>
    <mergeCell ref="I16:J16"/>
    <mergeCell ref="K16:L16"/>
    <mergeCell ref="M16:N16"/>
    <mergeCell ref="O14:R14"/>
    <mergeCell ref="A13:B13"/>
    <mergeCell ref="C13:D13"/>
    <mergeCell ref="I13:J13"/>
    <mergeCell ref="K13:L13"/>
    <mergeCell ref="M13:N13"/>
    <mergeCell ref="O13:R13"/>
    <mergeCell ref="A14:B14"/>
    <mergeCell ref="C14:D14"/>
    <mergeCell ref="I14:J14"/>
    <mergeCell ref="K14:L14"/>
    <mergeCell ref="M14:N14"/>
    <mergeCell ref="O12:R12"/>
    <mergeCell ref="A11:B11"/>
    <mergeCell ref="C11:D11"/>
    <mergeCell ref="I11:J11"/>
    <mergeCell ref="K11:L11"/>
    <mergeCell ref="M11:N11"/>
    <mergeCell ref="O11:R11"/>
    <mergeCell ref="A12:B12"/>
    <mergeCell ref="C12:D12"/>
    <mergeCell ref="I12:J12"/>
    <mergeCell ref="K12:L12"/>
    <mergeCell ref="M12:N12"/>
    <mergeCell ref="O10:R10"/>
    <mergeCell ref="A9:B9"/>
    <mergeCell ref="C9:D9"/>
    <mergeCell ref="I9:J9"/>
    <mergeCell ref="K9:L9"/>
    <mergeCell ref="M9:N9"/>
    <mergeCell ref="O9:R9"/>
    <mergeCell ref="A10:B10"/>
    <mergeCell ref="C10:D10"/>
    <mergeCell ref="I10:J10"/>
    <mergeCell ref="K10:L10"/>
    <mergeCell ref="M10:N10"/>
    <mergeCell ref="O8:R8"/>
    <mergeCell ref="A7:B7"/>
    <mergeCell ref="C7:D7"/>
    <mergeCell ref="I7:J7"/>
    <mergeCell ref="K7:L7"/>
    <mergeCell ref="M7:N7"/>
    <mergeCell ref="O7:R7"/>
    <mergeCell ref="A8:B8"/>
    <mergeCell ref="C8:D8"/>
    <mergeCell ref="I8:J8"/>
    <mergeCell ref="K8:L8"/>
    <mergeCell ref="M8:N8"/>
    <mergeCell ref="M4:N5"/>
    <mergeCell ref="O4:R5"/>
    <mergeCell ref="I5:J5"/>
    <mergeCell ref="K5:L5"/>
    <mergeCell ref="A6:B6"/>
    <mergeCell ref="C6:D6"/>
    <mergeCell ref="I6:J6"/>
    <mergeCell ref="K6:L6"/>
    <mergeCell ref="M6:N6"/>
    <mergeCell ref="O6:R6"/>
    <mergeCell ref="A4:B5"/>
    <mergeCell ref="C4:E5"/>
    <mergeCell ref="F4:F5"/>
    <mergeCell ref="H4:H5"/>
    <mergeCell ref="I4:L4"/>
    <mergeCell ref="A1:B2"/>
    <mergeCell ref="C1:G2"/>
    <mergeCell ref="J1:O2"/>
    <mergeCell ref="P2:P3"/>
    <mergeCell ref="Q2:R3"/>
  </mergeCells>
  <phoneticPr fontId="1"/>
  <dataValidations count="1">
    <dataValidation type="list" allowBlank="1" showInputMessage="1" showErrorMessage="1" sqref="I6:J17" xr:uid="{00000000-0002-0000-03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利用証明書</vt:lpstr>
      <vt:lpstr>申請書（指定ラウンド）</vt:lpstr>
      <vt:lpstr>申請書（大会）</vt:lpstr>
      <vt:lpstr>'申請書（指定ラウンド）'!Print_Area</vt:lpstr>
      <vt:lpstr>'申請書（大会）'!Print_Area</vt:lpstr>
    </vt:vector>
  </TitlesOfParts>
  <Company>白山ヴィレッジ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白山ヴィレッジ</dc:creator>
  <cp:lastModifiedBy>俊秀</cp:lastModifiedBy>
  <cp:lastPrinted>2022-05-14T04:08:37Z</cp:lastPrinted>
  <dcterms:created xsi:type="dcterms:W3CDTF">2012-04-04T08:05:33Z</dcterms:created>
  <dcterms:modified xsi:type="dcterms:W3CDTF">2026-01-29T01:56:29Z</dcterms:modified>
</cp:coreProperties>
</file>