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K:\県新人大会\"/>
    </mc:Choice>
  </mc:AlternateContent>
  <xr:revisionPtr revIDLastSave="0" documentId="8_{734DC734-1DCB-4706-9C6A-44AC67505293}" xr6:coauthVersionLast="47" xr6:coauthVersionMax="47" xr10:uidLastSave="{00000000-0000-0000-0000-000000000000}"/>
  <bookViews>
    <workbookView xWindow="-120" yWindow="-120" windowWidth="27600" windowHeight="15030" xr2:uid="{00000000-000D-0000-FFFF-FFFF00000000}"/>
  </bookViews>
  <sheets>
    <sheet name="利用証明書" sheetId="2" r:id="rId1"/>
    <sheet name="申請書（指定ラウンド）" sheetId="1" r:id="rId2"/>
    <sheet name="申請書（大会）" sheetId="6" r:id="rId3"/>
  </sheets>
  <definedNames>
    <definedName name="_xlnm.Print_Area" localSheetId="1">'申請書（指定ラウンド）'!$A$1:$R$24</definedName>
    <definedName name="_xlnm.Print_Area" localSheetId="2">'申請書（大会）'!$A$1:$R$24</definedName>
    <definedName name="_xlnm.Print_Area" localSheetId="0">利用証明書!$A$1:$J$37</definedName>
  </definedNames>
  <calcPr calcId="181029"/>
</workbook>
</file>

<file path=xl/calcChain.xml><?xml version="1.0" encoding="utf-8"?>
<calcChain xmlns="http://schemas.openxmlformats.org/spreadsheetml/2006/main">
  <c r="F10" i="1" l="1"/>
  <c r="E10" i="1"/>
  <c r="E7" i="6"/>
  <c r="E6" i="6"/>
  <c r="E8" i="1"/>
  <c r="E7" i="1"/>
  <c r="E6" i="1"/>
  <c r="Q2" i="6"/>
  <c r="F15" i="6" l="1"/>
  <c r="E15" i="6"/>
  <c r="F14" i="6"/>
  <c r="E14" i="6"/>
  <c r="E13" i="6"/>
  <c r="E12" i="6"/>
  <c r="E11" i="6"/>
  <c r="E10" i="6"/>
  <c r="E9" i="6"/>
  <c r="E8" i="6"/>
  <c r="E15" i="1"/>
  <c r="E14" i="1"/>
  <c r="E13" i="1"/>
  <c r="E12" i="1"/>
  <c r="E11" i="1"/>
  <c r="E9" i="1"/>
  <c r="I10" i="2"/>
  <c r="Q2" i="1"/>
  <c r="C1" i="6"/>
  <c r="F14" i="1"/>
  <c r="F15" i="1"/>
  <c r="F28" i="2" l="1"/>
  <c r="C1" i="1"/>
  <c r="F8" i="6" l="1"/>
  <c r="F9" i="6" l="1"/>
  <c r="F9" i="1" l="1"/>
  <c r="F10" i="6"/>
  <c r="F11" i="1" l="1"/>
  <c r="F11" i="6"/>
  <c r="F12" i="1" l="1"/>
  <c r="F12" i="6"/>
  <c r="F13" i="6" l="1"/>
  <c r="F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200-000001000000}">
      <text>
        <r>
          <rPr>
            <b/>
            <sz val="14"/>
            <color indexed="81"/>
            <rFont val="ＭＳ Ｐゴシック"/>
            <family val="3"/>
            <charset val="128"/>
          </rPr>
          <t>①在校生
②教員</t>
        </r>
      </text>
    </comment>
    <comment ref="F6" authorId="0" shapeId="0" xr:uid="{00000000-0006-0000-0200-000002000000}">
      <text>
        <r>
          <rPr>
            <b/>
            <sz val="9"/>
            <color indexed="81"/>
            <rFont val="ＭＳ Ｐゴシック"/>
            <family val="3"/>
            <charset val="128"/>
          </rPr>
          <t>①在校生
②教　員</t>
        </r>
      </text>
    </comment>
    <comment ref="F7" authorId="0" shapeId="0" xr:uid="{00000000-0006-0000-0200-000004000000}">
      <text>
        <r>
          <rPr>
            <b/>
            <sz val="9"/>
            <color indexed="81"/>
            <rFont val="ＭＳ Ｐゴシック"/>
            <family val="3"/>
            <charset val="128"/>
          </rPr>
          <t>①在校生
②教　員</t>
        </r>
      </text>
    </comment>
    <comment ref="F8" authorId="0" shapeId="0" xr:uid="{00000000-0006-0000-0200-000005000000}">
      <text>
        <r>
          <rPr>
            <b/>
            <sz val="9"/>
            <color indexed="81"/>
            <rFont val="ＭＳ Ｐゴシック"/>
            <family val="3"/>
            <charset val="128"/>
          </rPr>
          <t>①在校生
②教　員</t>
        </r>
      </text>
    </comment>
    <comment ref="F9" authorId="0" shapeId="0" xr:uid="{00000000-0006-0000-0200-000008000000}">
      <text>
        <r>
          <rPr>
            <b/>
            <sz val="9"/>
            <color indexed="81"/>
            <rFont val="ＭＳ Ｐゴシック"/>
            <family val="3"/>
            <charset val="128"/>
          </rPr>
          <t>①在校生
②教　員</t>
        </r>
      </text>
    </comment>
    <comment ref="F10" authorId="0" shapeId="0" xr:uid="{6EBB241E-5B73-41AE-ACC8-9730524EEF05}">
      <text>
        <r>
          <rPr>
            <b/>
            <sz val="9"/>
            <color indexed="81"/>
            <rFont val="ＭＳ Ｐゴシック"/>
            <family val="3"/>
            <charset val="128"/>
          </rPr>
          <t>①在校生
②教　員</t>
        </r>
      </text>
    </comment>
    <comment ref="F11" authorId="0" shapeId="0" xr:uid="{00000000-0006-0000-0200-000009000000}">
      <text>
        <r>
          <rPr>
            <b/>
            <sz val="9"/>
            <color indexed="81"/>
            <rFont val="ＭＳ Ｐゴシック"/>
            <family val="3"/>
            <charset val="128"/>
          </rPr>
          <t>①在校生
②教　員</t>
        </r>
      </text>
    </comment>
    <comment ref="F12" authorId="0" shapeId="0" xr:uid="{00000000-0006-0000-0200-00000A000000}">
      <text>
        <r>
          <rPr>
            <b/>
            <sz val="9"/>
            <color indexed="81"/>
            <rFont val="ＭＳ Ｐゴシック"/>
            <family val="3"/>
            <charset val="128"/>
          </rPr>
          <t>①在校生
②教　員</t>
        </r>
      </text>
    </comment>
    <comment ref="F13" authorId="0" shapeId="0" xr:uid="{00000000-0006-0000-0200-00000B000000}">
      <text>
        <r>
          <rPr>
            <b/>
            <sz val="9"/>
            <color indexed="81"/>
            <rFont val="ＭＳ Ｐゴシック"/>
            <family val="3"/>
            <charset val="128"/>
          </rPr>
          <t>①在校生
②教　員</t>
        </r>
      </text>
    </comment>
    <comment ref="F14" authorId="0" shapeId="0" xr:uid="{00000000-0006-0000-0200-00000C000000}">
      <text>
        <r>
          <rPr>
            <b/>
            <sz val="9"/>
            <color indexed="81"/>
            <rFont val="ＭＳ Ｐゴシック"/>
            <family val="3"/>
            <charset val="128"/>
          </rPr>
          <t>①在校生
②教　員</t>
        </r>
      </text>
    </comment>
    <comment ref="F15" authorId="0" shapeId="0" xr:uid="{00000000-0006-0000-0200-00000D00000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300-000001000000}">
      <text>
        <r>
          <rPr>
            <b/>
            <sz val="14"/>
            <color indexed="81"/>
            <rFont val="ＭＳ Ｐゴシック"/>
            <family val="3"/>
            <charset val="128"/>
          </rPr>
          <t>①在校生
②教員</t>
        </r>
      </text>
    </comment>
    <comment ref="F6" authorId="0" shapeId="0" xr:uid="{00000000-0006-0000-0300-000002000000}">
      <text>
        <r>
          <rPr>
            <b/>
            <sz val="9"/>
            <color indexed="81"/>
            <rFont val="ＭＳ Ｐゴシック"/>
            <family val="3"/>
            <charset val="128"/>
          </rPr>
          <t>①在校生
②教　員</t>
        </r>
      </text>
    </comment>
    <comment ref="F7" authorId="0" shapeId="0" xr:uid="{00000000-0006-0000-0300-000005000000}">
      <text>
        <r>
          <rPr>
            <b/>
            <sz val="9"/>
            <color indexed="81"/>
            <rFont val="ＭＳ Ｐゴシック"/>
            <family val="3"/>
            <charset val="128"/>
          </rPr>
          <t>①在校生
②教　員</t>
        </r>
      </text>
    </comment>
    <comment ref="F8" authorId="0" shapeId="0" xr:uid="{00000000-0006-0000-0300-000006000000}">
      <text>
        <r>
          <rPr>
            <b/>
            <sz val="9"/>
            <color indexed="81"/>
            <rFont val="ＭＳ Ｐゴシック"/>
            <family val="3"/>
            <charset val="128"/>
          </rPr>
          <t>①在校生
②教　員</t>
        </r>
      </text>
    </comment>
    <comment ref="F9" authorId="0" shapeId="0" xr:uid="{00000000-0006-0000-0300-000007000000}">
      <text>
        <r>
          <rPr>
            <b/>
            <sz val="9"/>
            <color indexed="81"/>
            <rFont val="ＭＳ Ｐゴシック"/>
            <family val="3"/>
            <charset val="128"/>
          </rPr>
          <t>①在校生
②教　員</t>
        </r>
      </text>
    </comment>
    <comment ref="F10" authorId="0" shapeId="0" xr:uid="{00000000-0006-0000-0300-000008000000}">
      <text>
        <r>
          <rPr>
            <b/>
            <sz val="9"/>
            <color indexed="81"/>
            <rFont val="ＭＳ Ｐゴシック"/>
            <family val="3"/>
            <charset val="128"/>
          </rPr>
          <t>①在校生
②教　員</t>
        </r>
      </text>
    </comment>
    <comment ref="F11" authorId="0" shapeId="0" xr:uid="{00000000-0006-0000-0300-000009000000}">
      <text>
        <r>
          <rPr>
            <b/>
            <sz val="9"/>
            <color indexed="81"/>
            <rFont val="ＭＳ Ｐゴシック"/>
            <family val="3"/>
            <charset val="128"/>
          </rPr>
          <t>①在校生
②教　員</t>
        </r>
      </text>
    </comment>
    <comment ref="F12" authorId="0" shapeId="0" xr:uid="{00000000-0006-0000-0300-00000A000000}">
      <text>
        <r>
          <rPr>
            <b/>
            <sz val="9"/>
            <color indexed="81"/>
            <rFont val="ＭＳ Ｐゴシック"/>
            <family val="3"/>
            <charset val="128"/>
          </rPr>
          <t>①在校生
②教　員</t>
        </r>
      </text>
    </comment>
    <comment ref="F13" authorId="0" shapeId="0" xr:uid="{00000000-0006-0000-0300-00000B000000}">
      <text>
        <r>
          <rPr>
            <b/>
            <sz val="9"/>
            <color indexed="81"/>
            <rFont val="ＭＳ Ｐゴシック"/>
            <family val="3"/>
            <charset val="128"/>
          </rPr>
          <t>①在校生
②教　員</t>
        </r>
      </text>
    </comment>
    <comment ref="F14" authorId="0" shapeId="0" xr:uid="{00000000-0006-0000-0300-00000C000000}">
      <text>
        <r>
          <rPr>
            <b/>
            <sz val="9"/>
            <color indexed="81"/>
            <rFont val="ＭＳ Ｐゴシック"/>
            <family val="3"/>
            <charset val="128"/>
          </rPr>
          <t>①在校生
②教　員</t>
        </r>
      </text>
    </comment>
    <comment ref="F15" authorId="0" shapeId="0" xr:uid="{00000000-0006-0000-0300-00000D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<sst xmlns="http://schemas.openxmlformats.org/spreadsheetml/2006/main" count="80" uniqueCount="57">
  <si>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</si>
  <si>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</si>
  <si>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</si>
  <si>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</si>
  <si>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</si>
  <si>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</si>
  <si>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</si>
  <si>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</si>
  <si>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</si>
  <si>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</si>
  <si>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</si>
  <si>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</si>
  <si>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</si>
  <si>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</si>
  <si>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</si>
  <si>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</si>
  <si>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</si>
  <si>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</si>
  <si>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</si>
  <si>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</si>
  <si>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</si>
  <si>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</si>
  <si>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</si>
  <si>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</si>
  <si>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代表者氏名</t>
    <rPh sb="0" eb="3">
      <t>ダイヒョウシャ</t>
    </rPh>
    <rPh sb="3" eb="5">
      <t>シメイ</t>
    </rPh>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</si>
  <si>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</si>
  <si>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</si>
  <si>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</si>
  <si>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</si>
  <si>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</si>
  <si>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</si>
  <si>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</si>
  <si>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</si>
  <si>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</si>
  <si>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</si>
  <si>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</si>
  <si>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</si>
  <si>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</si>
  <si>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</si>
  <si>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</si>
  <si>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</si>
  <si>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</si>
  <si>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</si>
  <si>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</si>
  <si>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</si>
  <si>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</si>
  <si>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</si>
  <si>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</si>
  <si>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</si>
  <si>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</si>
  <si>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日</t>
    <rPh sb="0" eb="1">
      <t>ニチ</t>
    </rPh>
    <phoneticPr fontId="1"/>
  </si>
  <si>
    <t>2023年　　　　月</t>
    <rPh sb="4" eb="5">
      <t>ネン</t>
    </rPh>
    <rPh sb="9" eb="10">
      <t>ガツ</t>
    </rPh>
    <phoneticPr fontId="1"/>
  </si>
  <si>
    <t>伊勢中川カントリークラブ</t>
    <rPh sb="0" eb="4">
      <t>イセナカガワ</t>
    </rPh>
    <phoneticPr fontId="1"/>
  </si>
  <si>
    <t>注意：1</t>
    <rPh sb="0" eb="2">
      <t>チュウイ</t>
    </rPh>
    <phoneticPr fontId="1"/>
  </si>
  <si>
    <t>注意：　1</t>
    <rPh sb="0" eb="2">
      <t>チュウイ</t>
    </rPh>
    <phoneticPr fontId="1"/>
  </si>
  <si>
    <t>三重県津市一志町井生1743-2</t>
    <rPh sb="0" eb="5">
      <t>ミエケンツシ</t>
    </rPh>
    <rPh sb="5" eb="8">
      <t>イチシチョウ</t>
    </rPh>
    <rPh sb="8" eb="10">
      <t>イオ</t>
    </rPh>
    <phoneticPr fontId="1"/>
  </si>
  <si>
    <t>伊勢中川カントリークラブ</t>
    <rPh sb="0" eb="4">
      <t>イセナカガワ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</si>
</sst>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 ##&quot;歳&quot;\)"/>
    <numFmt numFmtId="178" formatCode="#"/>
    <numFmt numFmtId="179" formatCode="##############"/>
    <numFmt numFmtId="180" formatCode="yyyy&quot;年&quot;m&quot;月&quot;;@"/>
    <numFmt numFmtId="181" formatCode="###"/>
  </numFmts>
  <fonts count="16"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sz val="14"/>
      <name val="ＭＳ Ｐゴシック"/>
      <family val="3"/>
      <charset val="128"/>
    </font>
    <font>
      <b/>
      <sz val="14"/>
      <name val="ＭＳ Ｐ明朝"/>
      <family val="1"/>
      <charset val="128"/>
    </font>
    <font>
      <b/>
      <sz val="14"/>
      <color rgb="FFFF0000"/>
      <name val="ＭＳ Ｐ明朝"/>
      <family val="1"/>
      <charset val="128"/>
    </font>
    <font>
      <sz val="6"/>
      <color rgb="FF666666"/>
      <name val="游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s>
  <cellStyleXfs count="1">
    <xf numFmtId="0" fontId="0" fillId="0" borderId="0">
      <alignment vertical="center"/>
    </xf>
  </cellStyleXfs>
  <cellXfs count="14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lignment vertical="center"/>
    </xf>
    <xf numFmtId="0" fontId="3" fillId="0" borderId="0" xfId="0" applyFont="1">
      <alignment vertical="center"/>
    </xf>
    <xf numFmtId="0" fontId="6" fillId="0" borderId="0" xfId="0" applyFont="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Alignment="1">
      <alignment horizontal="distributed"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lignmen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6" fillId="0" borderId="10" xfId="0" applyFont="1" applyBorder="1" applyAlignment="1">
      <alignment horizontal="center" vertical="center"/>
    </xf>
    <xf numFmtId="176" fontId="4" fillId="0" borderId="0" xfId="0" applyNumberFormat="1" applyFont="1">
      <alignment vertical="center"/>
    </xf>
    <xf numFmtId="176" fontId="4" fillId="0" borderId="0" xfId="0" applyNumberFormat="1" applyFont="1" applyAlignment="1">
      <alignment horizontal="right" vertical="center"/>
    </xf>
    <xf numFmtId="181" fontId="4" fillId="0" borderId="5"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3" xfId="0" applyNumberFormat="1" applyFont="1" applyBorder="1" applyAlignment="1">
      <alignment horizontal="center" vertical="center"/>
    </xf>
    <xf numFmtId="0" fontId="15" fillId="0" borderId="0" xfId="0" applyFont="1">
      <alignment vertical="center"/>
    </xf>
    <xf numFmtId="0" fontId="4" fillId="0" borderId="14" xfId="0" applyFont="1" applyBorder="1" applyAlignment="1">
      <alignment horizontal="center" vertical="center" textRotation="255"/>
    </xf>
    <xf numFmtId="0" fontId="4" fillId="0" borderId="12" xfId="0" applyFont="1" applyBorder="1" applyAlignment="1">
      <alignment horizontal="center" vertical="center" textRotation="255"/>
    </xf>
    <xf numFmtId="0" fontId="4" fillId="0" borderId="9" xfId="0" applyFont="1" applyBorder="1" applyAlignment="1">
      <alignment horizontal="center" vertical="center" textRotation="255"/>
    </xf>
    <xf numFmtId="178" fontId="4" fillId="0" borderId="0" xfId="0" applyNumberFormat="1" applyFont="1" applyAlignment="1">
      <alignment horizontal="left" vertical="center" indent="2" shrinkToFit="1"/>
    </xf>
    <xf numFmtId="0" fontId="4" fillId="0" borderId="0" xfId="0" applyFont="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180" fontId="4" fillId="0" borderId="0" xfId="0" applyNumberFormat="1" applyFont="1" applyAlignment="1">
      <alignment horizontal="right" vertical="center"/>
    </xf>
    <xf numFmtId="0" fontId="6" fillId="0" borderId="18" xfId="0" applyFont="1" applyBorder="1" applyAlignment="1">
      <alignment horizontal="right" vertical="center" indent="2"/>
    </xf>
    <xf numFmtId="0" fontId="6" fillId="0" borderId="19" xfId="0" applyFont="1" applyBorder="1" applyAlignment="1">
      <alignment horizontal="right" vertical="center" indent="2"/>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Alignment="1">
      <alignment horizontal="distributed" vertical="center"/>
    </xf>
    <xf numFmtId="0" fontId="10" fillId="0" borderId="18" xfId="0" applyFont="1" applyBorder="1" applyAlignment="1">
      <alignment horizontal="left" vertical="center" indent="1"/>
    </xf>
    <xf numFmtId="0" fontId="10" fillId="0" borderId="19" xfId="0" applyFont="1" applyBorder="1" applyAlignment="1">
      <alignment horizontal="left" vertical="center" indent="1"/>
    </xf>
    <xf numFmtId="0" fontId="10" fillId="0" borderId="7" xfId="0" applyFont="1" applyBorder="1" applyAlignment="1">
      <alignment horizontal="left" vertical="center" indent="1"/>
    </xf>
    <xf numFmtId="0" fontId="11" fillId="0" borderId="18" xfId="0" applyFont="1" applyBorder="1" applyAlignment="1">
      <alignment horizontal="center" vertical="center"/>
    </xf>
    <xf numFmtId="0" fontId="11" fillId="0" borderId="19"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Alignment="1">
      <alignment horizontal="center" vertical="center" shrinkToFit="1"/>
    </xf>
    <xf numFmtId="0" fontId="4" fillId="0" borderId="13" xfId="0" applyFont="1" applyBorder="1" applyAlignment="1">
      <alignment horizontal="center" vertical="center" textRotation="255"/>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xf>
    <xf numFmtId="0" fontId="2" fillId="0" borderId="28" xfId="0" applyFont="1" applyBorder="1" applyAlignment="1">
      <alignment horizontal="center" vertical="center"/>
    </xf>
    <xf numFmtId="0" fontId="4" fillId="0" borderId="1" xfId="0" applyFont="1" applyBorder="1" applyAlignment="1">
      <alignment horizontal="center" vertical="center"/>
    </xf>
    <xf numFmtId="176" fontId="13" fillId="0" borderId="23" xfId="0" applyNumberFormat="1" applyFont="1" applyBorder="1" applyAlignment="1">
      <alignment horizontal="center" vertical="center"/>
    </xf>
    <xf numFmtId="176" fontId="13" fillId="0" borderId="24" xfId="0" applyNumberFormat="1" applyFont="1" applyBorder="1" applyAlignment="1">
      <alignment horizontal="center" vertical="center"/>
    </xf>
    <xf numFmtId="176" fontId="13" fillId="0" borderId="25" xfId="0" applyNumberFormat="1" applyFont="1" applyBorder="1" applyAlignment="1">
      <alignment horizontal="center" vertical="center"/>
    </xf>
    <xf numFmtId="176" fontId="13" fillId="0" borderId="26" xfId="0" applyNumberFormat="1" applyFont="1" applyBorder="1" applyAlignment="1">
      <alignment horizontal="center" vertical="center"/>
    </xf>
    <xf numFmtId="0" fontId="3" fillId="0" borderId="0" xfId="0" applyFont="1" applyAlignment="1">
      <alignment horizontal="center" vertical="center" shrinkToFit="1"/>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2" fillId="0" borderId="2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176" fontId="2" fillId="0" borderId="18" xfId="0" applyNumberFormat="1" applyFont="1" applyBorder="1" applyAlignment="1">
      <alignment horizontal="right" vertical="center"/>
    </xf>
    <xf numFmtId="176" fontId="2" fillId="0" borderId="19" xfId="0" applyNumberFormat="1" applyFont="1" applyBorder="1" applyAlignment="1">
      <alignment horizontal="right" vertical="center"/>
    </xf>
    <xf numFmtId="176" fontId="2" fillId="0" borderId="29" xfId="0" applyNumberFormat="1" applyFont="1" applyBorder="1" applyAlignment="1">
      <alignment horizontal="right" vertical="center"/>
    </xf>
    <xf numFmtId="176" fontId="2" fillId="0" borderId="30" xfId="0" applyNumberFormat="1" applyFont="1" applyBorder="1" applyAlignment="1">
      <alignment horizontal="right" vertical="center"/>
    </xf>
    <xf numFmtId="179" fontId="2" fillId="0" borderId="31"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32" xfId="0" applyNumberFormat="1" applyFont="1" applyBorder="1" applyAlignment="1">
      <alignment horizontal="center" vertical="center"/>
    </xf>
    <xf numFmtId="179"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2" fillId="0" borderId="33" xfId="0" applyNumberFormat="1" applyFont="1" applyBorder="1" applyAlignment="1">
      <alignment horizontal="center" vertical="center"/>
    </xf>
    <xf numFmtId="179" fontId="2" fillId="0" borderId="5" xfId="0" applyNumberFormat="1" applyFont="1" applyBorder="1" applyAlignment="1">
      <alignment horizontal="center" vertical="center"/>
    </xf>
    <xf numFmtId="176" fontId="2" fillId="0" borderId="40" xfId="0" applyNumberFormat="1" applyFont="1" applyBorder="1" applyAlignment="1">
      <alignment horizontal="right" vertical="center"/>
    </xf>
    <xf numFmtId="176" fontId="2" fillId="0" borderId="38" xfId="0" applyNumberFormat="1" applyFont="1" applyBorder="1" applyAlignment="1">
      <alignment horizontal="right" vertical="center"/>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25" xfId="0" applyFont="1" applyBorder="1" applyAlignment="1">
      <alignment horizontal="center" vertical="center"/>
    </xf>
    <xf numFmtId="0" fontId="2" fillId="0" borderId="34" xfId="0" applyFont="1" applyBorder="1" applyAlignment="1">
      <alignment horizontal="center" vertical="center"/>
    </xf>
    <xf numFmtId="0" fontId="2" fillId="0" borderId="23"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5" xfId="0" applyFont="1" applyBorder="1" applyAlignment="1">
      <alignment horizontal="center" vertical="center"/>
    </xf>
    <xf numFmtId="0" fontId="2" fillId="0" borderId="37" xfId="0" applyFont="1" applyBorder="1" applyAlignment="1">
      <alignment horizontal="center" vertical="center"/>
    </xf>
    <xf numFmtId="0" fontId="14" fillId="0" borderId="0" xfId="0" applyFont="1" applyAlignment="1">
      <alignment horizontal="center" vertical="center"/>
    </xf>
    <xf numFmtId="176" fontId="14" fillId="0" borderId="0" xfId="0" applyNumberFormat="1" applyFont="1" applyAlignment="1">
      <alignment horizontal="center" vertical="center"/>
    </xf>
    <xf numFmtId="0" fontId="6" fillId="0" borderId="0" xfId="0" applyFont="1" applyAlignment="1">
      <alignment horizontal="center"/>
    </xf>
    <xf numFmtId="0" fontId="6" fillId="0" borderId="10" xfId="0" applyFont="1" applyBorder="1" applyAlignment="1">
      <alignment horizontal="center"/>
    </xf>
    <xf numFmtId="178" fontId="6" fillId="0" borderId="0" xfId="0" applyNumberFormat="1" applyFont="1" applyAlignment="1">
      <alignment horizontal="center" shrinkToFit="1"/>
    </xf>
    <xf numFmtId="178" fontId="6" fillId="0" borderId="10" xfId="0" applyNumberFormat="1" applyFont="1" applyBorder="1" applyAlignment="1">
      <alignment horizontal="center" shrinkToFit="1"/>
    </xf>
    <xf numFmtId="0" fontId="4" fillId="0" borderId="5" xfId="0" applyFont="1" applyBorder="1" applyAlignment="1">
      <alignment horizontal="center" vertical="center"/>
    </xf>
    <xf numFmtId="0" fontId="2" fillId="0" borderId="29" xfId="0" applyFont="1" applyBorder="1" applyAlignment="1">
      <alignment horizontal="center" vertical="center"/>
    </xf>
    <xf numFmtId="0" fontId="2" fillId="0" borderId="8" xfId="0" applyFont="1" applyBorder="1" applyAlignment="1">
      <alignment horizontal="center" vertical="center"/>
    </xf>
    <xf numFmtId="0" fontId="4" fillId="0" borderId="24" xfId="0" applyFont="1" applyBorder="1" applyAlignment="1">
      <alignment horizontal="center" vertical="center"/>
    </xf>
    <xf numFmtId="0" fontId="4" fillId="0" borderId="36" xfId="0" applyFont="1" applyBorder="1" applyAlignment="1">
      <alignment horizontal="center" vertical="center"/>
    </xf>
    <xf numFmtId="0" fontId="4" fillId="0" borderId="26" xfId="0" applyFont="1" applyBorder="1" applyAlignment="1">
      <alignment horizontal="center" vertical="center"/>
    </xf>
    <xf numFmtId="0" fontId="4" fillId="0" borderId="40" xfId="0" applyFont="1" applyBorder="1" applyAlignment="1">
      <alignment horizontal="center" vertical="center"/>
    </xf>
    <xf numFmtId="0" fontId="4" fillId="0" borderId="39" xfId="0" applyFont="1" applyBorder="1" applyAlignment="1">
      <alignment horizontal="center" vertical="center"/>
    </xf>
    <xf numFmtId="179" fontId="4" fillId="0" borderId="33"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11" xfId="0" applyFont="1" applyBorder="1" applyAlignment="1">
      <alignment horizontal="center" vertical="center"/>
    </xf>
    <xf numFmtId="0" fontId="4" fillId="0" borderId="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7" xfId="0" applyFont="1" applyBorder="1" applyAlignment="1">
      <alignment horizontal="center" vertical="center"/>
    </xf>
    <xf numFmtId="0" fontId="3" fillId="0" borderId="0" xfId="0" applyFont="1" applyAlignment="1">
      <alignment vertical="center"/>
    </xf>
    <xf numFmtId="0" fontId="12"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C36E4511-0F44-4C7E-B0FB-CBC862E9B426}"/>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tabSelected="1" zoomScale="85" zoomScaleNormal="85" workbookViewId="0">
      <selection activeCell="N21" sqref="N21"/>
    </sheetView>
  </sheetViews>
  <sheetFormatPr defaultColWidth="9" defaultRowHeight="13.5" x14ac:dyDescent="0.15"/>
  <cols>
    <col min="1" max="2" width="4.5" style="1" customWidth="1"/>
    <col min="3" max="3" width="15" style="1" customWidth="1"/>
    <col min="4" max="16384" width="9" style="1"/>
  </cols>
  <sheetData>
    <row r="1" spans="1:10" ht="15" customHeight="1" x14ac:dyDescent="0.15">
      <c r="A1" s="57" t="s">
        <v>44</v>
      </c>
      <c r="B1" s="58"/>
      <c r="C1" s="58"/>
      <c r="D1" s="58"/>
      <c r="E1" s="58"/>
      <c r="F1" s="58"/>
      <c r="G1" s="58"/>
      <c r="H1" s="58"/>
      <c r="I1" s="58"/>
      <c r="J1" s="59"/>
    </row>
    <row r="2" spans="1:10" ht="26.25" customHeight="1" x14ac:dyDescent="0.15">
      <c r="A2" s="60"/>
      <c r="B2" s="61"/>
      <c r="C2" s="61"/>
      <c r="D2" s="61"/>
      <c r="E2" s="61"/>
      <c r="F2" s="61"/>
      <c r="G2" s="61"/>
      <c r="H2" s="61"/>
      <c r="I2" s="61"/>
      <c r="J2" s="62"/>
    </row>
    <row r="3" spans="1:10" ht="45" customHeight="1" x14ac:dyDescent="0.15">
      <c r="A3" s="49" t="s">
        <v>43</v>
      </c>
      <c r="B3" s="43"/>
      <c r="C3" s="32" t="s">
        <v>13</v>
      </c>
      <c r="D3" s="64"/>
      <c r="E3" s="65"/>
      <c r="F3" s="65"/>
      <c r="G3" s="65"/>
      <c r="H3" s="65"/>
      <c r="I3" s="65"/>
      <c r="J3" s="66"/>
    </row>
    <row r="4" spans="1:10" ht="45" customHeight="1" x14ac:dyDescent="0.15">
      <c r="A4" s="71"/>
      <c r="B4" s="44"/>
      <c r="C4" s="28" t="s">
        <v>42</v>
      </c>
      <c r="D4" s="67"/>
      <c r="E4" s="68"/>
      <c r="F4" s="68"/>
      <c r="G4" s="68"/>
      <c r="H4" s="68"/>
      <c r="I4" s="68"/>
      <c r="J4" s="69"/>
    </row>
    <row r="5" spans="1:10" ht="45" customHeight="1" x14ac:dyDescent="0.15">
      <c r="A5" s="50"/>
      <c r="B5" s="45"/>
      <c r="C5" s="27" t="s">
        <v>41</v>
      </c>
      <c r="D5" s="54"/>
      <c r="E5" s="55"/>
      <c r="F5" s="55"/>
      <c r="G5" s="55"/>
      <c r="H5" s="55"/>
      <c r="I5" s="55"/>
      <c r="J5" s="33" t="s">
        <v>45</v>
      </c>
    </row>
    <row r="6" spans="1:10" ht="30" customHeight="1" x14ac:dyDescent="0.15">
      <c r="A6" s="49" t="s">
        <v>40</v>
      </c>
      <c r="B6" s="43" t="s">
        <v>39</v>
      </c>
      <c r="C6" s="31" t="s">
        <v>38</v>
      </c>
      <c r="D6" s="25"/>
      <c r="E6" s="25"/>
      <c r="F6" s="25"/>
      <c r="G6" s="25"/>
      <c r="H6" s="25"/>
      <c r="I6" s="25"/>
      <c r="J6" s="24"/>
    </row>
    <row r="7" spans="1:10" ht="30" customHeight="1" x14ac:dyDescent="0.15">
      <c r="A7" s="71"/>
      <c r="B7" s="44"/>
      <c r="C7" s="5" t="s">
        <v>37</v>
      </c>
      <c r="J7" s="30"/>
    </row>
    <row r="8" spans="1:10" ht="37.5" customHeight="1" x14ac:dyDescent="0.15">
      <c r="A8" s="50"/>
      <c r="B8" s="45"/>
      <c r="C8" s="29" t="s">
        <v>36</v>
      </c>
      <c r="D8" s="19"/>
      <c r="E8" s="19"/>
      <c r="F8" s="19"/>
      <c r="G8" s="19"/>
      <c r="H8" s="19"/>
      <c r="I8" s="19"/>
      <c r="J8" s="18"/>
    </row>
    <row r="9" spans="1:10" ht="45" customHeight="1" x14ac:dyDescent="0.15">
      <c r="A9" s="49" t="s">
        <v>35</v>
      </c>
      <c r="B9" s="43" t="s">
        <v>34</v>
      </c>
      <c r="C9" s="25"/>
      <c r="D9" s="51">
        <v>45229</v>
      </c>
      <c r="E9" s="51"/>
      <c r="F9" s="51"/>
      <c r="G9" s="34" t="s">
        <v>48</v>
      </c>
      <c r="H9" s="25"/>
      <c r="I9" s="25"/>
      <c r="J9" s="24"/>
    </row>
    <row r="10" spans="1:10" ht="45" customHeight="1" x14ac:dyDescent="0.15">
      <c r="A10" s="50"/>
      <c r="B10" s="45"/>
      <c r="C10" s="19"/>
      <c r="D10" s="52">
        <v>45230</v>
      </c>
      <c r="E10" s="52"/>
      <c r="F10" s="52"/>
      <c r="G10" s="35" t="s">
        <v>49</v>
      </c>
      <c r="H10" s="19"/>
      <c r="I10" s="36">
        <f>(D10-D9)+1</f>
        <v>2</v>
      </c>
      <c r="J10" s="18" t="s">
        <v>33</v>
      </c>
    </row>
    <row r="11" spans="1:10" ht="41.25" customHeight="1" x14ac:dyDescent="0.15">
      <c r="A11" s="49" t="s">
        <v>32</v>
      </c>
      <c r="B11" s="43" t="s">
        <v>31</v>
      </c>
      <c r="C11" s="28" t="s">
        <v>30</v>
      </c>
      <c r="D11" s="137" t="s">
        <v>55</v>
      </c>
      <c r="E11" s="138"/>
      <c r="F11" s="138"/>
      <c r="G11" s="138"/>
      <c r="H11" s="138"/>
      <c r="I11" s="138"/>
      <c r="J11" s="139"/>
    </row>
    <row r="12" spans="1:10" ht="41.25" customHeight="1" x14ac:dyDescent="0.15">
      <c r="A12" s="50"/>
      <c r="B12" s="45"/>
      <c r="C12" s="27" t="s">
        <v>29</v>
      </c>
      <c r="D12" s="137" t="s">
        <v>56</v>
      </c>
      <c r="E12" s="138"/>
      <c r="F12" s="138"/>
      <c r="G12" s="138"/>
      <c r="H12" s="138"/>
      <c r="I12" s="138"/>
      <c r="J12" s="139"/>
    </row>
    <row r="13" spans="1:10" x14ac:dyDescent="0.15">
      <c r="A13" s="26"/>
      <c r="B13" s="25"/>
      <c r="C13" s="25"/>
      <c r="D13" s="25"/>
      <c r="E13" s="25"/>
      <c r="F13" s="25"/>
      <c r="G13" s="25"/>
      <c r="H13" s="25"/>
      <c r="I13" s="25"/>
      <c r="J13" s="24"/>
    </row>
    <row r="14" spans="1:10" s="5" customFormat="1" ht="14.25" x14ac:dyDescent="0.15">
      <c r="A14" s="22"/>
      <c r="C14" s="5" t="s">
        <v>28</v>
      </c>
      <c r="J14" s="21"/>
    </row>
    <row r="15" spans="1:10" s="5" customFormat="1" ht="14.25" x14ac:dyDescent="0.15">
      <c r="A15" s="22"/>
      <c r="J15" s="21"/>
    </row>
    <row r="16" spans="1:10" s="5" customFormat="1" ht="14.25" x14ac:dyDescent="0.15">
      <c r="A16" s="22"/>
      <c r="C16" s="53" t="s">
        <v>51</v>
      </c>
      <c r="D16" s="53"/>
      <c r="E16" s="38" t="s">
        <v>50</v>
      </c>
      <c r="F16" s="37"/>
      <c r="J16" s="21"/>
    </row>
    <row r="17" spans="1:10" s="5" customFormat="1" ht="14.25" x14ac:dyDescent="0.15">
      <c r="A17" s="22"/>
      <c r="J17" s="21"/>
    </row>
    <row r="18" spans="1:10" s="5" customFormat="1" ht="14.25" x14ac:dyDescent="0.15">
      <c r="A18" s="22"/>
      <c r="B18" s="5" t="s">
        <v>27</v>
      </c>
      <c r="J18" s="21"/>
    </row>
    <row r="19" spans="1:10" s="5" customFormat="1" ht="14.25" x14ac:dyDescent="0.15">
      <c r="A19" s="22"/>
      <c r="J19" s="21"/>
    </row>
    <row r="20" spans="1:10" s="5" customFormat="1" ht="14.25" x14ac:dyDescent="0.15">
      <c r="A20" s="22"/>
      <c r="B20" s="140" t="s">
        <v>52</v>
      </c>
      <c r="C20" s="141"/>
      <c r="D20" s="141"/>
      <c r="J20" s="21"/>
    </row>
    <row r="21" spans="1:10" s="5" customFormat="1" ht="14.25" x14ac:dyDescent="0.15">
      <c r="A21" s="22"/>
      <c r="B21" s="141"/>
      <c r="C21" s="141"/>
      <c r="D21" s="141"/>
      <c r="J21" s="21"/>
    </row>
    <row r="22" spans="1:10" s="5" customFormat="1" ht="14.25" x14ac:dyDescent="0.15">
      <c r="A22" s="22"/>
      <c r="B22" s="141"/>
      <c r="C22" s="141"/>
      <c r="D22" s="141"/>
      <c r="J22" s="21"/>
    </row>
    <row r="23" spans="1:10" s="5" customFormat="1" ht="14.25" x14ac:dyDescent="0.15">
      <c r="A23" s="22"/>
      <c r="B23" s="63"/>
      <c r="C23" s="63"/>
      <c r="D23" s="63"/>
      <c r="E23" s="17" t="s">
        <v>26</v>
      </c>
      <c r="J23" s="21"/>
    </row>
    <row r="24" spans="1:10" s="5" customFormat="1" ht="14.25" x14ac:dyDescent="0.15">
      <c r="A24" s="22"/>
      <c r="J24" s="21"/>
    </row>
    <row r="25" spans="1:10" s="5" customFormat="1" ht="14.25" x14ac:dyDescent="0.15">
      <c r="A25" s="22"/>
      <c r="J25" s="21"/>
    </row>
    <row r="26" spans="1:10" s="5" customFormat="1" ht="14.25" x14ac:dyDescent="0.15">
      <c r="A26" s="22"/>
      <c r="E26" s="23" t="s">
        <v>25</v>
      </c>
      <c r="F26" s="47"/>
      <c r="G26" s="47"/>
      <c r="H26" s="47"/>
      <c r="I26" s="47"/>
      <c r="J26" s="48"/>
    </row>
    <row r="27" spans="1:10" s="5" customFormat="1" ht="14.25" x14ac:dyDescent="0.15">
      <c r="A27" s="22"/>
      <c r="F27" s="47"/>
      <c r="G27" s="47"/>
      <c r="H27" s="47"/>
      <c r="I27" s="47"/>
      <c r="J27" s="48"/>
    </row>
    <row r="28" spans="1:10" s="5" customFormat="1" ht="14.25" x14ac:dyDescent="0.15">
      <c r="A28" s="22"/>
      <c r="E28" s="23" t="s">
        <v>13</v>
      </c>
      <c r="F28" s="46">
        <f>D3</f>
        <v>0</v>
      </c>
      <c r="G28" s="46"/>
      <c r="H28" s="46"/>
      <c r="I28" s="46"/>
      <c r="J28" s="21"/>
    </row>
    <row r="29" spans="1:10" s="5" customFormat="1" ht="14.25" x14ac:dyDescent="0.15">
      <c r="A29" s="22"/>
      <c r="F29" s="46"/>
      <c r="G29" s="46"/>
      <c r="H29" s="46"/>
      <c r="I29" s="46"/>
      <c r="J29" s="21"/>
    </row>
    <row r="30" spans="1:10" s="5" customFormat="1" ht="14.25" x14ac:dyDescent="0.15">
      <c r="A30" s="22"/>
      <c r="J30" s="21"/>
    </row>
    <row r="31" spans="1:10" s="5" customFormat="1" ht="14.25" x14ac:dyDescent="0.15">
      <c r="A31" s="22"/>
      <c r="E31" s="5" t="s">
        <v>24</v>
      </c>
      <c r="G31" s="70"/>
      <c r="H31" s="70"/>
      <c r="I31" s="70"/>
      <c r="J31" s="21"/>
    </row>
    <row r="32" spans="1:10" s="5" customFormat="1" ht="14.25" x14ac:dyDescent="0.15">
      <c r="A32" s="22"/>
      <c r="G32" s="70"/>
      <c r="H32" s="70"/>
      <c r="I32" s="70"/>
      <c r="J32" s="21" t="s">
        <v>23</v>
      </c>
    </row>
    <row r="33" spans="1:10" x14ac:dyDescent="0.15">
      <c r="A33" s="20"/>
      <c r="B33" s="19"/>
      <c r="C33" s="19"/>
      <c r="D33" s="19"/>
      <c r="E33" s="19"/>
      <c r="F33" s="19"/>
      <c r="G33" s="19"/>
      <c r="H33" s="19"/>
      <c r="I33" s="19"/>
      <c r="J33" s="18"/>
    </row>
    <row r="34" spans="1:10" s="5" customFormat="1" ht="22.5" customHeight="1" x14ac:dyDescent="0.15">
      <c r="A34" s="56" t="s">
        <v>22</v>
      </c>
      <c r="B34" s="56"/>
    </row>
    <row r="35" spans="1:10" s="5" customFormat="1" ht="18.75" customHeight="1" x14ac:dyDescent="0.15">
      <c r="B35" s="17">
        <v>1</v>
      </c>
      <c r="C35" s="5" t="s">
        <v>21</v>
      </c>
    </row>
    <row r="36" spans="1:10" s="5" customFormat="1" ht="18.75" customHeight="1" x14ac:dyDescent="0.15">
      <c r="B36" s="17">
        <v>2</v>
      </c>
      <c r="C36" s="5" t="s">
        <v>20</v>
      </c>
    </row>
    <row r="37" spans="1:10" s="5" customFormat="1" ht="18.75" customHeight="1" x14ac:dyDescent="0.15">
      <c r="B37" s="17">
        <v>3</v>
      </c>
      <c r="C37" s="5" t="s">
        <v>19</v>
      </c>
    </row>
  </sheetData>
  <mergeCells count="22">
    <mergeCell ref="D5:I5"/>
    <mergeCell ref="A34:B34"/>
    <mergeCell ref="A1:J2"/>
    <mergeCell ref="B23:D23"/>
    <mergeCell ref="D11:J11"/>
    <mergeCell ref="D3:J3"/>
    <mergeCell ref="D4:J4"/>
    <mergeCell ref="D12:J12"/>
    <mergeCell ref="G31:I32"/>
    <mergeCell ref="A11:A12"/>
    <mergeCell ref="B9:B10"/>
    <mergeCell ref="B11:B12"/>
    <mergeCell ref="A3:B5"/>
    <mergeCell ref="A6:A8"/>
    <mergeCell ref="B6:B8"/>
    <mergeCell ref="F28:I29"/>
    <mergeCell ref="F26:J27"/>
    <mergeCell ref="A9:A10"/>
    <mergeCell ref="D9:F9"/>
    <mergeCell ref="D10:F10"/>
    <mergeCell ref="C16:D16"/>
    <mergeCell ref="B20:D22"/>
  </mergeCells>
  <phoneticPr fontI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6"/>
  <sheetViews>
    <sheetView workbookViewId="0">
      <selection activeCell="U15" sqref="U15"/>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9" ht="13.5" customHeight="1" thickBot="1" x14ac:dyDescent="0.25">
      <c r="A1" s="116" t="s">
        <v>13</v>
      </c>
      <c r="B1" s="116"/>
      <c r="C1" s="118">
        <f>利用証明書!D3</f>
        <v>0</v>
      </c>
      <c r="D1" s="118"/>
      <c r="E1" s="118"/>
      <c r="F1" s="118"/>
      <c r="G1" s="118"/>
      <c r="H1" s="11"/>
      <c r="I1" s="10"/>
      <c r="J1" s="84" t="s">
        <v>47</v>
      </c>
      <c r="K1" s="84"/>
      <c r="L1" s="84"/>
      <c r="M1" s="84"/>
      <c r="N1" s="84"/>
      <c r="O1" s="84"/>
      <c r="P1" s="10"/>
      <c r="Q1" s="10"/>
      <c r="R1" s="10"/>
    </row>
    <row r="2" spans="1:19" ht="13.5" customHeight="1" x14ac:dyDescent="0.2">
      <c r="A2" s="117"/>
      <c r="B2" s="117"/>
      <c r="C2" s="119"/>
      <c r="D2" s="119"/>
      <c r="E2" s="119"/>
      <c r="F2" s="119"/>
      <c r="G2" s="119"/>
      <c r="H2" s="11"/>
      <c r="I2" s="10"/>
      <c r="J2" s="84"/>
      <c r="K2" s="84"/>
      <c r="L2" s="84"/>
      <c r="M2" s="84"/>
      <c r="N2" s="84"/>
      <c r="O2" s="84"/>
      <c r="P2" s="74" t="s">
        <v>46</v>
      </c>
      <c r="Q2" s="80">
        <f>利用証明書!D9</f>
        <v>45229</v>
      </c>
      <c r="R2" s="81"/>
    </row>
    <row r="3" spans="1:19" ht="14.25" thickBot="1" x14ac:dyDescent="0.2">
      <c r="D3" s="2"/>
      <c r="E3" s="2"/>
      <c r="F3" s="2"/>
      <c r="G3" s="2"/>
      <c r="H3" s="2"/>
      <c r="I3" s="2"/>
      <c r="J3" s="2"/>
      <c r="K3" s="2"/>
      <c r="L3" s="2"/>
      <c r="M3" s="2"/>
      <c r="N3" s="2"/>
      <c r="O3" s="2"/>
      <c r="P3" s="75"/>
      <c r="Q3" s="82"/>
      <c r="R3" s="83"/>
    </row>
    <row r="4" spans="1:19" ht="22.5" customHeight="1" x14ac:dyDescent="0.15">
      <c r="A4" s="104" t="s">
        <v>3</v>
      </c>
      <c r="B4" s="105"/>
      <c r="C4" s="108" t="s">
        <v>0</v>
      </c>
      <c r="D4" s="109"/>
      <c r="E4" s="110"/>
      <c r="F4" s="98" t="s">
        <v>8</v>
      </c>
      <c r="G4" s="13" t="s">
        <v>14</v>
      </c>
      <c r="H4" s="98" t="s">
        <v>16</v>
      </c>
      <c r="I4" s="72" t="s">
        <v>2</v>
      </c>
      <c r="J4" s="72"/>
      <c r="K4" s="72"/>
      <c r="L4" s="73"/>
      <c r="M4" s="108" t="s">
        <v>1</v>
      </c>
      <c r="N4" s="110"/>
      <c r="O4" s="88" t="s">
        <v>6</v>
      </c>
      <c r="P4" s="105"/>
      <c r="Q4" s="105"/>
      <c r="R4" s="123"/>
    </row>
    <row r="5" spans="1:19" ht="22.5" customHeight="1" thickBot="1" x14ac:dyDescent="0.2">
      <c r="A5" s="106"/>
      <c r="B5" s="107"/>
      <c r="C5" s="111"/>
      <c r="D5" s="112"/>
      <c r="E5" s="113"/>
      <c r="F5" s="99"/>
      <c r="G5" s="6" t="s">
        <v>15</v>
      </c>
      <c r="H5" s="99"/>
      <c r="I5" s="112" t="s">
        <v>4</v>
      </c>
      <c r="J5" s="112"/>
      <c r="K5" s="121" t="s">
        <v>5</v>
      </c>
      <c r="L5" s="122"/>
      <c r="M5" s="111"/>
      <c r="N5" s="113"/>
      <c r="O5" s="124"/>
      <c r="P5" s="107"/>
      <c r="Q5" s="107"/>
      <c r="R5" s="125"/>
    </row>
    <row r="6" spans="1:19" ht="27" customHeight="1" x14ac:dyDescent="0.15">
      <c r="A6" s="100"/>
      <c r="B6" s="101"/>
      <c r="C6" s="102"/>
      <c r="D6" s="103"/>
      <c r="E6" s="14" t="str">
        <f t="shared" ref="E6:E8" si="0">IF(OR(C6=0,C6=""),"（   歳）",INT(YEARFRAC($Q$2,C6)))</f>
        <v>（   歳）</v>
      </c>
      <c r="F6" s="12"/>
      <c r="G6" s="12"/>
      <c r="H6" s="39"/>
      <c r="I6" s="120"/>
      <c r="J6" s="120"/>
      <c r="K6" s="77"/>
      <c r="L6" s="77"/>
      <c r="M6" s="88"/>
      <c r="N6" s="89"/>
      <c r="O6" s="77"/>
      <c r="P6" s="77"/>
      <c r="Q6" s="77"/>
      <c r="R6" s="78"/>
      <c r="S6" s="42"/>
    </row>
    <row r="7" spans="1:19" ht="27" customHeight="1" x14ac:dyDescent="0.15">
      <c r="A7" s="94"/>
      <c r="B7" s="95"/>
      <c r="C7" s="90"/>
      <c r="D7" s="91"/>
      <c r="E7" s="14" t="str">
        <f t="shared" si="0"/>
        <v>（   歳）</v>
      </c>
      <c r="F7" s="12"/>
      <c r="G7" s="12"/>
      <c r="H7" s="40"/>
      <c r="I7" s="120"/>
      <c r="J7" s="120"/>
      <c r="K7" s="76"/>
      <c r="L7" s="76"/>
      <c r="M7" s="79"/>
      <c r="N7" s="79"/>
      <c r="O7" s="77"/>
      <c r="P7" s="77"/>
      <c r="Q7" s="77"/>
      <c r="R7" s="78"/>
    </row>
    <row r="8" spans="1:19" ht="27" customHeight="1" x14ac:dyDescent="0.15">
      <c r="A8" s="94"/>
      <c r="B8" s="95"/>
      <c r="C8" s="90"/>
      <c r="D8" s="91"/>
      <c r="E8" s="14" t="str">
        <f t="shared" si="0"/>
        <v>（   歳）</v>
      </c>
      <c r="F8" s="12"/>
      <c r="G8" s="12"/>
      <c r="H8" s="40"/>
      <c r="I8" s="120"/>
      <c r="J8" s="120"/>
      <c r="K8" s="76"/>
      <c r="L8" s="76"/>
      <c r="M8" s="79"/>
      <c r="N8" s="79"/>
      <c r="O8" s="77"/>
      <c r="P8" s="77"/>
      <c r="Q8" s="77"/>
      <c r="R8" s="78"/>
    </row>
    <row r="9" spans="1:19" ht="27" customHeight="1" x14ac:dyDescent="0.15">
      <c r="A9" s="94"/>
      <c r="B9" s="95"/>
      <c r="C9" s="90"/>
      <c r="D9" s="91"/>
      <c r="E9" s="14" t="str">
        <f t="shared" ref="E9:E15" si="1">IF(OR(C9=0,C9=""),"（   歳）",INT(YEARFRAC($Q$2,C9)))</f>
        <v>（   歳）</v>
      </c>
      <c r="F9" s="12" t="str">
        <f>IF(A9=0,"",IF(COUNTIF(#REF!,A9)+COUNTIF(#REF!,A9)=1,"①","②"))</f>
        <v/>
      </c>
      <c r="G9" s="3"/>
      <c r="H9" s="40"/>
      <c r="I9" s="76"/>
      <c r="J9" s="76"/>
      <c r="K9" s="76"/>
      <c r="L9" s="76"/>
      <c r="M9" s="76"/>
      <c r="N9" s="76"/>
      <c r="O9" s="76"/>
      <c r="P9" s="76"/>
      <c r="Q9" s="76"/>
      <c r="R9" s="87"/>
    </row>
    <row r="10" spans="1:19" ht="27" customHeight="1" x14ac:dyDescent="0.15">
      <c r="A10" s="94"/>
      <c r="B10" s="95"/>
      <c r="C10" s="90"/>
      <c r="D10" s="91"/>
      <c r="E10" s="14" t="str">
        <f t="shared" ref="E10" si="2">IF(OR(C10=0,C10=""),"（   歳）",INT(YEARFRAC($Q$2,C10)))</f>
        <v>（   歳）</v>
      </c>
      <c r="F10" s="12" t="str">
        <f>IF(A10=0,"",IF(COUNTIF(#REF!,A10)+COUNTIF(#REF!,A10)=1,"①","②"))</f>
        <v/>
      </c>
      <c r="G10" s="3"/>
      <c r="H10" s="40"/>
      <c r="I10" s="76"/>
      <c r="J10" s="76"/>
      <c r="K10" s="76"/>
      <c r="L10" s="76"/>
      <c r="M10" s="76"/>
      <c r="N10" s="76"/>
      <c r="O10" s="76"/>
      <c r="P10" s="76"/>
      <c r="Q10" s="76"/>
      <c r="R10" s="87"/>
    </row>
    <row r="11" spans="1:19" ht="27" customHeight="1" x14ac:dyDescent="0.15">
      <c r="A11" s="94"/>
      <c r="B11" s="95"/>
      <c r="C11" s="90"/>
      <c r="D11" s="91"/>
      <c r="E11" s="14" t="str">
        <f t="shared" si="1"/>
        <v>（   歳）</v>
      </c>
      <c r="F11" s="12" t="str">
        <f>IF(A11=0,"",IF(COUNTIF(#REF!,A11)+COUNTIF(#REF!,A11)=1,"①","②"))</f>
        <v/>
      </c>
      <c r="G11" s="3"/>
      <c r="H11" s="40"/>
      <c r="I11" s="76"/>
      <c r="J11" s="76"/>
      <c r="K11" s="76"/>
      <c r="L11" s="76"/>
      <c r="M11" s="76"/>
      <c r="N11" s="76"/>
      <c r="O11" s="76"/>
      <c r="P11" s="76"/>
      <c r="Q11" s="76"/>
      <c r="R11" s="87"/>
    </row>
    <row r="12" spans="1:19" ht="27" customHeight="1" x14ac:dyDescent="0.15">
      <c r="A12" s="94"/>
      <c r="B12" s="95"/>
      <c r="C12" s="90"/>
      <c r="D12" s="91"/>
      <c r="E12" s="14" t="str">
        <f t="shared" si="1"/>
        <v>（   歳）</v>
      </c>
      <c r="F12" s="12" t="str">
        <f>IF(A12=0,"",IF(COUNTIF(#REF!,A12)+COUNTIF(#REF!,A12)=1,"①","②"))</f>
        <v/>
      </c>
      <c r="G12" s="3"/>
      <c r="H12" s="40"/>
      <c r="I12" s="76"/>
      <c r="J12" s="76"/>
      <c r="K12" s="76"/>
      <c r="L12" s="76"/>
      <c r="M12" s="76"/>
      <c r="N12" s="76"/>
      <c r="O12" s="76"/>
      <c r="P12" s="76"/>
      <c r="Q12" s="76"/>
      <c r="R12" s="87"/>
    </row>
    <row r="13" spans="1:19" ht="27" customHeight="1" x14ac:dyDescent="0.15">
      <c r="A13" s="94"/>
      <c r="B13" s="95"/>
      <c r="C13" s="90"/>
      <c r="D13" s="91"/>
      <c r="E13" s="14" t="str">
        <f t="shared" si="1"/>
        <v>（   歳）</v>
      </c>
      <c r="F13" s="12" t="str">
        <f>IF(A13=0,"",IF(COUNTIF(#REF!,A13)+COUNTIF(#REF!,A13)=1,"①","②"))</f>
        <v/>
      </c>
      <c r="G13" s="3"/>
      <c r="H13" s="40"/>
      <c r="I13" s="76"/>
      <c r="J13" s="76"/>
      <c r="K13" s="76"/>
      <c r="L13" s="76"/>
      <c r="M13" s="76"/>
      <c r="N13" s="76"/>
      <c r="O13" s="76"/>
      <c r="P13" s="76"/>
      <c r="Q13" s="76"/>
      <c r="R13" s="87"/>
    </row>
    <row r="14" spans="1:19" ht="27" customHeight="1" x14ac:dyDescent="0.15">
      <c r="A14" s="94"/>
      <c r="B14" s="95"/>
      <c r="C14" s="90"/>
      <c r="D14" s="91"/>
      <c r="E14" s="14" t="str">
        <f t="shared" si="1"/>
        <v>（   歳）</v>
      </c>
      <c r="F14" s="12" t="str">
        <f>IF(A14=0,"",IF(COUNTIF(#REF!,A14)+COUNTIF(#REF!,A14)=1,"①","②"))</f>
        <v/>
      </c>
      <c r="G14" s="3"/>
      <c r="H14" s="40"/>
      <c r="I14" s="76"/>
      <c r="J14" s="76"/>
      <c r="K14" s="76"/>
      <c r="L14" s="76"/>
      <c r="M14" s="76"/>
      <c r="N14" s="76"/>
      <c r="O14" s="76"/>
      <c r="P14" s="76"/>
      <c r="Q14" s="76"/>
      <c r="R14" s="87"/>
    </row>
    <row r="15" spans="1:19" ht="27" customHeight="1" thickBot="1" x14ac:dyDescent="0.2">
      <c r="A15" s="96"/>
      <c r="B15" s="97"/>
      <c r="C15" s="92"/>
      <c r="D15" s="93"/>
      <c r="E15" s="15" t="str">
        <f t="shared" si="1"/>
        <v>（   歳）</v>
      </c>
      <c r="F15" s="16" t="str">
        <f>IF(A15=0,"",IF(COUNTIF(#REF!,A15)+COUNTIF(#REF!,A15)=1,"①","②"))</f>
        <v/>
      </c>
      <c r="G15" s="7"/>
      <c r="H15" s="41"/>
      <c r="I15" s="85"/>
      <c r="J15" s="85"/>
      <c r="K15" s="85"/>
      <c r="L15" s="85"/>
      <c r="M15" s="85"/>
      <c r="N15" s="85"/>
      <c r="O15" s="85"/>
      <c r="P15" s="85"/>
      <c r="Q15" s="85"/>
      <c r="R15" s="86"/>
    </row>
    <row r="16" spans="1:19" ht="13.5" customHeight="1" x14ac:dyDescent="0.15"/>
    <row r="17" spans="1:18" ht="18.75" customHeight="1" x14ac:dyDescent="0.15">
      <c r="A17" s="4" t="s">
        <v>54</v>
      </c>
      <c r="B17" s="5" t="s">
        <v>7</v>
      </c>
    </row>
    <row r="18" spans="1:18" ht="18.75" customHeight="1" x14ac:dyDescent="0.15">
      <c r="A18" s="4">
        <v>2</v>
      </c>
      <c r="B18" s="5" t="s">
        <v>9</v>
      </c>
    </row>
    <row r="19" spans="1:18" ht="18.75" customHeight="1" x14ac:dyDescent="0.15">
      <c r="A19" s="5"/>
      <c r="B19" s="5" t="s">
        <v>10</v>
      </c>
    </row>
    <row r="20" spans="1:18" ht="18.75" customHeight="1" x14ac:dyDescent="0.15">
      <c r="A20" s="5">
        <v>3</v>
      </c>
      <c r="B20" s="5" t="s">
        <v>18</v>
      </c>
    </row>
    <row r="21" spans="1:18" ht="18.75" customHeight="1" x14ac:dyDescent="0.15">
      <c r="B21" s="5" t="s">
        <v>17</v>
      </c>
    </row>
    <row r="23" spans="1:18" ht="18.75" customHeight="1" thickBot="1" x14ac:dyDescent="0.2">
      <c r="F23" s="9" t="s">
        <v>11</v>
      </c>
      <c r="G23" s="9"/>
      <c r="H23" s="9"/>
      <c r="N23" s="8" t="s">
        <v>12</v>
      </c>
      <c r="O23" s="8"/>
      <c r="P23" s="8"/>
      <c r="Q23" s="8"/>
      <c r="R23" s="8"/>
    </row>
    <row r="24" spans="1:18" ht="14.25" thickTop="1" x14ac:dyDescent="0.15"/>
    <row r="25" spans="1:18" x14ac:dyDescent="0.15">
      <c r="P25" s="114"/>
      <c r="Q25" s="115"/>
      <c r="R25" s="115"/>
    </row>
    <row r="26" spans="1:18" x14ac:dyDescent="0.15">
      <c r="P26" s="114"/>
      <c r="Q26" s="115"/>
      <c r="R26" s="115"/>
    </row>
  </sheetData>
  <mergeCells count="76">
    <mergeCell ref="P25:P26"/>
    <mergeCell ref="Q25:R26"/>
    <mergeCell ref="A1:B2"/>
    <mergeCell ref="C1:G2"/>
    <mergeCell ref="I7:J7"/>
    <mergeCell ref="I8:J8"/>
    <mergeCell ref="K5:L5"/>
    <mergeCell ref="M4:N5"/>
    <mergeCell ref="O4:R5"/>
    <mergeCell ref="H4:H5"/>
    <mergeCell ref="A7:B7"/>
    <mergeCell ref="I6:J6"/>
    <mergeCell ref="K6:L6"/>
    <mergeCell ref="I5:J5"/>
    <mergeCell ref="A8:B8"/>
    <mergeCell ref="C7:D7"/>
    <mergeCell ref="C8:D8"/>
    <mergeCell ref="F4:F5"/>
    <mergeCell ref="A6:B6"/>
    <mergeCell ref="C6:D6"/>
    <mergeCell ref="A4:B5"/>
    <mergeCell ref="C4:E5"/>
    <mergeCell ref="A12:B12"/>
    <mergeCell ref="A13:B13"/>
    <mergeCell ref="A14:B14"/>
    <mergeCell ref="A15:B15"/>
    <mergeCell ref="A10:B10"/>
    <mergeCell ref="A9:B9"/>
    <mergeCell ref="A11:B11"/>
    <mergeCell ref="C12:D12"/>
    <mergeCell ref="C13:D13"/>
    <mergeCell ref="C14:D14"/>
    <mergeCell ref="C15:D15"/>
    <mergeCell ref="C10:D10"/>
    <mergeCell ref="C9:D9"/>
    <mergeCell ref="C11:D11"/>
    <mergeCell ref="K15:L15"/>
    <mergeCell ref="K12:L12"/>
    <mergeCell ref="I12:J12"/>
    <mergeCell ref="I13:J13"/>
    <mergeCell ref="I14:J14"/>
    <mergeCell ref="I15:J15"/>
    <mergeCell ref="K14:L14"/>
    <mergeCell ref="K13:L13"/>
    <mergeCell ref="O15:R15"/>
    <mergeCell ref="M15:N15"/>
    <mergeCell ref="M14:N14"/>
    <mergeCell ref="O6:R6"/>
    <mergeCell ref="M12:N12"/>
    <mergeCell ref="M13:N13"/>
    <mergeCell ref="O13:R13"/>
    <mergeCell ref="M6:N6"/>
    <mergeCell ref="O8:R8"/>
    <mergeCell ref="O10:R10"/>
    <mergeCell ref="O9:R9"/>
    <mergeCell ref="O11:R11"/>
    <mergeCell ref="O14:R14"/>
    <mergeCell ref="M7:N7"/>
    <mergeCell ref="O12:R12"/>
    <mergeCell ref="I9:J9"/>
    <mergeCell ref="I11:J11"/>
    <mergeCell ref="K9:L9"/>
    <mergeCell ref="K11:L11"/>
    <mergeCell ref="M9:N9"/>
    <mergeCell ref="M11:N11"/>
    <mergeCell ref="I10:J10"/>
    <mergeCell ref="K10:L10"/>
    <mergeCell ref="M10:N10"/>
    <mergeCell ref="I4:L4"/>
    <mergeCell ref="P2:P3"/>
    <mergeCell ref="O7:R7"/>
    <mergeCell ref="M8:N8"/>
    <mergeCell ref="Q2:R3"/>
    <mergeCell ref="J1:O2"/>
    <mergeCell ref="K7:L7"/>
    <mergeCell ref="K8:L8"/>
  </mergeCells>
  <phoneticPr fontId="1"/>
  <dataValidations count="1">
    <dataValidation type="list" allowBlank="1" showInputMessage="1" showErrorMessage="1" sqref="I6:J15" xr:uid="{00000000-0002-0000-02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workbookViewId="0">
      <selection activeCell="O19" sqref="O19"/>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16" t="s">
        <v>13</v>
      </c>
      <c r="B1" s="116"/>
      <c r="C1" s="118">
        <f>利用証明書!D3</f>
        <v>0</v>
      </c>
      <c r="D1" s="118"/>
      <c r="E1" s="118"/>
      <c r="F1" s="118"/>
      <c r="G1" s="118"/>
      <c r="H1" s="11"/>
      <c r="I1" s="10"/>
      <c r="J1" s="84" t="s">
        <v>47</v>
      </c>
      <c r="K1" s="84"/>
      <c r="L1" s="84"/>
      <c r="M1" s="84"/>
      <c r="N1" s="84"/>
      <c r="O1" s="84"/>
      <c r="P1" s="10"/>
      <c r="Q1" s="10"/>
      <c r="R1" s="10"/>
    </row>
    <row r="2" spans="1:18" ht="13.5" customHeight="1" x14ac:dyDescent="0.2">
      <c r="A2" s="117"/>
      <c r="B2" s="117"/>
      <c r="C2" s="119"/>
      <c r="D2" s="119"/>
      <c r="E2" s="119"/>
      <c r="F2" s="119"/>
      <c r="G2" s="119"/>
      <c r="H2" s="11"/>
      <c r="I2" s="10"/>
      <c r="J2" s="84"/>
      <c r="K2" s="84"/>
      <c r="L2" s="84"/>
      <c r="M2" s="84"/>
      <c r="N2" s="84"/>
      <c r="O2" s="84"/>
      <c r="P2" s="74" t="s">
        <v>46</v>
      </c>
      <c r="Q2" s="80">
        <f>利用証明書!D9+1</f>
        <v>45230</v>
      </c>
      <c r="R2" s="81"/>
    </row>
    <row r="3" spans="1:18" ht="14.25" thickBot="1" x14ac:dyDescent="0.2">
      <c r="D3" s="2"/>
      <c r="E3" s="2"/>
      <c r="F3" s="2"/>
      <c r="G3" s="2"/>
      <c r="H3" s="2"/>
      <c r="I3" s="2"/>
      <c r="J3" s="2"/>
      <c r="K3" s="2"/>
      <c r="L3" s="2"/>
      <c r="M3" s="2"/>
      <c r="N3" s="2"/>
      <c r="O3" s="2"/>
      <c r="P3" s="75"/>
      <c r="Q3" s="82"/>
      <c r="R3" s="83"/>
    </row>
    <row r="4" spans="1:18" ht="22.5" customHeight="1" x14ac:dyDescent="0.15">
      <c r="A4" s="104" t="s">
        <v>3</v>
      </c>
      <c r="B4" s="105"/>
      <c r="C4" s="108" t="s">
        <v>0</v>
      </c>
      <c r="D4" s="109"/>
      <c r="E4" s="110"/>
      <c r="F4" s="98" t="s">
        <v>8</v>
      </c>
      <c r="G4" s="13" t="s">
        <v>14</v>
      </c>
      <c r="H4" s="98" t="s">
        <v>16</v>
      </c>
      <c r="I4" s="72" t="s">
        <v>2</v>
      </c>
      <c r="J4" s="72"/>
      <c r="K4" s="72"/>
      <c r="L4" s="73"/>
      <c r="M4" s="108" t="s">
        <v>1</v>
      </c>
      <c r="N4" s="110"/>
      <c r="O4" s="88" t="s">
        <v>6</v>
      </c>
      <c r="P4" s="105"/>
      <c r="Q4" s="105"/>
      <c r="R4" s="123"/>
    </row>
    <row r="5" spans="1:18" ht="22.5" customHeight="1" thickBot="1" x14ac:dyDescent="0.2">
      <c r="A5" s="106"/>
      <c r="B5" s="107"/>
      <c r="C5" s="111"/>
      <c r="D5" s="112"/>
      <c r="E5" s="113"/>
      <c r="F5" s="99"/>
      <c r="G5" s="6" t="s">
        <v>15</v>
      </c>
      <c r="H5" s="99"/>
      <c r="I5" s="112" t="s">
        <v>4</v>
      </c>
      <c r="J5" s="112"/>
      <c r="K5" s="121" t="s">
        <v>5</v>
      </c>
      <c r="L5" s="122"/>
      <c r="M5" s="111"/>
      <c r="N5" s="113"/>
      <c r="O5" s="124"/>
      <c r="P5" s="107"/>
      <c r="Q5" s="107"/>
      <c r="R5" s="125"/>
    </row>
    <row r="6" spans="1:18" ht="27" customHeight="1" x14ac:dyDescent="0.15">
      <c r="A6" s="128"/>
      <c r="B6" s="129"/>
      <c r="C6" s="102"/>
      <c r="D6" s="103"/>
      <c r="E6" s="14" t="str">
        <f t="shared" ref="E6:E15" si="0">IF(OR(C6=0,C6=""),"（   歳）",INT(YEARFRAC($Q$2,C6)))</f>
        <v>（   歳）</v>
      </c>
      <c r="F6" s="12"/>
      <c r="G6" s="12"/>
      <c r="H6" s="39"/>
      <c r="I6" s="120"/>
      <c r="J6" s="120"/>
      <c r="K6" s="135"/>
      <c r="L6" s="135"/>
      <c r="M6" s="126"/>
      <c r="N6" s="127"/>
      <c r="O6" s="135"/>
      <c r="P6" s="135"/>
      <c r="Q6" s="135"/>
      <c r="R6" s="136"/>
    </row>
    <row r="7" spans="1:18" ht="27" customHeight="1" x14ac:dyDescent="0.15">
      <c r="A7" s="94"/>
      <c r="B7" s="95"/>
      <c r="C7" s="90"/>
      <c r="D7" s="91"/>
      <c r="E7" s="14" t="str">
        <f t="shared" si="0"/>
        <v>（   歳）</v>
      </c>
      <c r="F7" s="12"/>
      <c r="G7" s="12"/>
      <c r="H7" s="40"/>
      <c r="I7" s="120"/>
      <c r="J7" s="120"/>
      <c r="K7" s="77"/>
      <c r="L7" s="77"/>
      <c r="M7" s="130"/>
      <c r="N7" s="131"/>
      <c r="O7" s="132"/>
      <c r="P7" s="133"/>
      <c r="Q7" s="133"/>
      <c r="R7" s="134"/>
    </row>
    <row r="8" spans="1:18" ht="27" customHeight="1" x14ac:dyDescent="0.15">
      <c r="A8" s="94"/>
      <c r="B8" s="95"/>
      <c r="C8" s="90"/>
      <c r="D8" s="91"/>
      <c r="E8" s="14" t="str">
        <f t="shared" si="0"/>
        <v>（   歳）</v>
      </c>
      <c r="F8" s="12" t="str">
        <f>IF(A8=0,"",IF(COUNTIF(#REF!,A8)+COUNTIF(#REF!,A8)=1,"①","②"))</f>
        <v/>
      </c>
      <c r="G8" s="3"/>
      <c r="H8" s="40"/>
      <c r="I8" s="76"/>
      <c r="J8" s="76"/>
      <c r="K8" s="76"/>
      <c r="L8" s="76"/>
      <c r="M8" s="76"/>
      <c r="N8" s="76"/>
      <c r="O8" s="76"/>
      <c r="P8" s="76"/>
      <c r="Q8" s="76"/>
      <c r="R8" s="87"/>
    </row>
    <row r="9" spans="1:18" ht="27" customHeight="1" x14ac:dyDescent="0.15">
      <c r="A9" s="94"/>
      <c r="B9" s="95"/>
      <c r="C9" s="90"/>
      <c r="D9" s="91"/>
      <c r="E9" s="14" t="str">
        <f t="shared" si="0"/>
        <v>（   歳）</v>
      </c>
      <c r="F9" s="12" t="str">
        <f>IF(A9=0,"",IF(COUNTIF(#REF!,A9)+COUNTIF(#REF!,A9)=1,"①","②"))</f>
        <v/>
      </c>
      <c r="G9" s="3"/>
      <c r="H9" s="40"/>
      <c r="I9" s="76"/>
      <c r="J9" s="76"/>
      <c r="K9" s="76"/>
      <c r="L9" s="76"/>
      <c r="M9" s="76"/>
      <c r="N9" s="76"/>
      <c r="O9" s="76"/>
      <c r="P9" s="76"/>
      <c r="Q9" s="76"/>
      <c r="R9" s="87"/>
    </row>
    <row r="10" spans="1:18" ht="27" customHeight="1" x14ac:dyDescent="0.15">
      <c r="A10" s="94"/>
      <c r="B10" s="95"/>
      <c r="C10" s="90"/>
      <c r="D10" s="91"/>
      <c r="E10" s="14" t="str">
        <f t="shared" si="0"/>
        <v>（   歳）</v>
      </c>
      <c r="F10" s="12" t="str">
        <f>IF(A10=0,"",IF(COUNTIF(#REF!,A10)+COUNTIF(#REF!,A10)=1,"①","②"))</f>
        <v/>
      </c>
      <c r="G10" s="3"/>
      <c r="H10" s="40"/>
      <c r="I10" s="76"/>
      <c r="J10" s="76"/>
      <c r="K10" s="76"/>
      <c r="L10" s="76"/>
      <c r="M10" s="76"/>
      <c r="N10" s="76"/>
      <c r="O10" s="76"/>
      <c r="P10" s="76"/>
      <c r="Q10" s="76"/>
      <c r="R10" s="87"/>
    </row>
    <row r="11" spans="1:18" ht="27" customHeight="1" x14ac:dyDescent="0.15">
      <c r="A11" s="94"/>
      <c r="B11" s="95"/>
      <c r="C11" s="90"/>
      <c r="D11" s="91"/>
      <c r="E11" s="14" t="str">
        <f t="shared" si="0"/>
        <v>（   歳）</v>
      </c>
      <c r="F11" s="12" t="str">
        <f>IF(A11=0,"",IF(COUNTIF(#REF!,A11)+COUNTIF(#REF!,A11)=1,"①","②"))</f>
        <v/>
      </c>
      <c r="G11" s="3"/>
      <c r="H11" s="40"/>
      <c r="I11" s="76"/>
      <c r="J11" s="76"/>
      <c r="K11" s="76"/>
      <c r="L11" s="76"/>
      <c r="M11" s="76"/>
      <c r="N11" s="76"/>
      <c r="O11" s="76"/>
      <c r="P11" s="76"/>
      <c r="Q11" s="76"/>
      <c r="R11" s="87"/>
    </row>
    <row r="12" spans="1:18" ht="27" customHeight="1" x14ac:dyDescent="0.15">
      <c r="A12" s="94"/>
      <c r="B12" s="95"/>
      <c r="C12" s="90"/>
      <c r="D12" s="91"/>
      <c r="E12" s="14" t="str">
        <f t="shared" si="0"/>
        <v>（   歳）</v>
      </c>
      <c r="F12" s="12" t="str">
        <f>IF(A12=0,"",IF(COUNTIF(#REF!,A12)+COUNTIF(#REF!,A12)=1,"①","②"))</f>
        <v/>
      </c>
      <c r="G12" s="3"/>
      <c r="H12" s="40"/>
      <c r="I12" s="76"/>
      <c r="J12" s="76"/>
      <c r="K12" s="76"/>
      <c r="L12" s="76"/>
      <c r="M12" s="76"/>
      <c r="N12" s="76"/>
      <c r="O12" s="76"/>
      <c r="P12" s="76"/>
      <c r="Q12" s="76"/>
      <c r="R12" s="87"/>
    </row>
    <row r="13" spans="1:18" ht="27" customHeight="1" x14ac:dyDescent="0.15">
      <c r="A13" s="94"/>
      <c r="B13" s="95"/>
      <c r="C13" s="90"/>
      <c r="D13" s="91"/>
      <c r="E13" s="14" t="str">
        <f t="shared" si="0"/>
        <v>（   歳）</v>
      </c>
      <c r="F13" s="12" t="str">
        <f>IF(A13=0,"",IF(COUNTIF(#REF!,A13)+COUNTIF(#REF!,A13)=1,"①","②"))</f>
        <v/>
      </c>
      <c r="G13" s="3"/>
      <c r="H13" s="40"/>
      <c r="I13" s="76"/>
      <c r="J13" s="76"/>
      <c r="K13" s="76"/>
      <c r="L13" s="76"/>
      <c r="M13" s="76"/>
      <c r="N13" s="76"/>
      <c r="O13" s="76"/>
      <c r="P13" s="76"/>
      <c r="Q13" s="76"/>
      <c r="R13" s="87"/>
    </row>
    <row r="14" spans="1:18" ht="27" customHeight="1" x14ac:dyDescent="0.15">
      <c r="A14" s="94"/>
      <c r="B14" s="95"/>
      <c r="C14" s="90"/>
      <c r="D14" s="91"/>
      <c r="E14" s="14" t="str">
        <f t="shared" si="0"/>
        <v>（   歳）</v>
      </c>
      <c r="F14" s="12" t="str">
        <f>IF(A14=0,"",IF(COUNTIF(#REF!,A14)+COUNTIF(#REF!,A14)=1,"①","②"))</f>
        <v/>
      </c>
      <c r="G14" s="3"/>
      <c r="H14" s="40"/>
      <c r="I14" s="76"/>
      <c r="J14" s="76"/>
      <c r="K14" s="76"/>
      <c r="L14" s="76"/>
      <c r="M14" s="76"/>
      <c r="N14" s="76"/>
      <c r="O14" s="76"/>
      <c r="P14" s="76"/>
      <c r="Q14" s="76"/>
      <c r="R14" s="87"/>
    </row>
    <row r="15" spans="1:18" ht="27" customHeight="1" thickBot="1" x14ac:dyDescent="0.2">
      <c r="A15" s="96"/>
      <c r="B15" s="97"/>
      <c r="C15" s="92"/>
      <c r="D15" s="93"/>
      <c r="E15" s="15" t="str">
        <f t="shared" si="0"/>
        <v>（   歳）</v>
      </c>
      <c r="F15" s="16" t="str">
        <f>IF(A15=0,"",IF(COUNTIF(#REF!,A15)+COUNTIF(#REF!,A15)=1,"①","②"))</f>
        <v/>
      </c>
      <c r="G15" s="7"/>
      <c r="H15" s="41"/>
      <c r="I15" s="85"/>
      <c r="J15" s="85"/>
      <c r="K15" s="85"/>
      <c r="L15" s="85"/>
      <c r="M15" s="85"/>
      <c r="N15" s="85"/>
      <c r="O15" s="85"/>
      <c r="P15" s="85"/>
      <c r="Q15" s="85"/>
      <c r="R15" s="86"/>
    </row>
    <row r="16" spans="1:18" ht="13.5" customHeight="1" x14ac:dyDescent="0.15"/>
    <row r="17" spans="1:18" ht="18.75" customHeight="1" x14ac:dyDescent="0.15">
      <c r="A17" s="4" t="s">
        <v>53</v>
      </c>
      <c r="B17" s="5" t="s">
        <v>7</v>
      </c>
    </row>
    <row r="18" spans="1:18" ht="18.75" customHeight="1" x14ac:dyDescent="0.15">
      <c r="A18" s="4">
        <v>2</v>
      </c>
      <c r="B18" s="5" t="s">
        <v>9</v>
      </c>
    </row>
    <row r="19" spans="1:18" ht="18.75" customHeight="1" x14ac:dyDescent="0.15">
      <c r="A19" s="5"/>
      <c r="B19" s="5" t="s">
        <v>10</v>
      </c>
    </row>
    <row r="20" spans="1:18" ht="18.75" customHeight="1" x14ac:dyDescent="0.15">
      <c r="A20" s="5">
        <v>3</v>
      </c>
      <c r="B20" s="5" t="s">
        <v>18</v>
      </c>
    </row>
    <row r="21" spans="1:18" ht="18.75" customHeight="1" x14ac:dyDescent="0.15">
      <c r="B21" s="5" t="s">
        <v>17</v>
      </c>
    </row>
    <row r="23" spans="1:18" ht="18.75" customHeight="1" thickBot="1" x14ac:dyDescent="0.2">
      <c r="F23" s="9" t="s">
        <v>11</v>
      </c>
      <c r="G23" s="9"/>
      <c r="H23" s="9"/>
      <c r="N23" s="8" t="s">
        <v>12</v>
      </c>
      <c r="O23" s="8"/>
      <c r="P23" s="8"/>
      <c r="Q23" s="8"/>
      <c r="R23" s="8"/>
    </row>
    <row r="24" spans="1:18" ht="14.25" thickTop="1" x14ac:dyDescent="0.15"/>
    <row r="25" spans="1:18" x14ac:dyDescent="0.15">
      <c r="P25" s="114"/>
      <c r="Q25" s="115"/>
      <c r="R25" s="115"/>
    </row>
    <row r="26" spans="1:18" x14ac:dyDescent="0.15">
      <c r="P26" s="114"/>
      <c r="Q26" s="115"/>
      <c r="R26" s="115"/>
    </row>
  </sheetData>
  <mergeCells count="76">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P25:P26"/>
    <mergeCell ref="Q25:R26"/>
    <mergeCell ref="A15:B15"/>
    <mergeCell ref="C15:D15"/>
    <mergeCell ref="I15:J15"/>
    <mergeCell ref="K15:L15"/>
    <mergeCell ref="M15:N15"/>
    <mergeCell ref="O15:R15"/>
  </mergeCells>
  <phoneticPr fontId="1"/>
  <dataValidations count="1">
    <dataValidation type="list" allowBlank="1" showInputMessage="1" showErrorMessage="1" sqref="I6:J15" xr:uid="{00000000-0002-0000-03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利用証明書</vt:lpstr>
      <vt:lpstr>申請書（指定ラウンド）</vt:lpstr>
      <vt:lpstr>申請書（大会）</vt:lpstr>
      <vt:lpstr>'申請書（指定ラウンド）'!Print_Area</vt:lpstr>
      <vt:lpstr>'申請書（大会）'!Print_Area</vt:lpstr>
      <vt:lpstr>利用証明書!Print_Area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kyoumu02PC</cp:lastModifiedBy>
  <cp:lastPrinted>2023-08-30T04:50:42Z</cp:lastPrinted>
  <dcterms:created xsi:type="dcterms:W3CDTF">2012-04-04T08:05:33Z</dcterms:created>
  <dcterms:modified xsi:type="dcterms:W3CDTF">2023-08-30T04:52:49Z</dcterms:modified>
</cp:coreProperties>
</file>